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oogleDrive\SIT\Others\ICONIP\arranged\"/>
    </mc:Choice>
  </mc:AlternateContent>
  <bookViews>
    <workbookView xWindow="0" yWindow="0" windowWidth="28800" windowHeight="11430"/>
  </bookViews>
  <sheets>
    <sheet name="18 Nov 2020 (119 papers)" sheetId="1" r:id="rId1"/>
    <sheet name="19 Nov 2020 (117 papers)" sheetId="2" r:id="rId2"/>
    <sheet name="20 Nov 2020 (140 papers)" sheetId="3" r:id="rId3"/>
    <sheet name="Sheet6" sheetId="4" state="hidden" r:id="rId4"/>
    <sheet name="CCIS Sessions (2)" sheetId="5" state="hidden" r:id="rId5"/>
    <sheet name="LNCS Sessions (2)" sheetId="6" state="hidden" r:id="rId6"/>
    <sheet name="LNCS Sessions" sheetId="7" state="hidden" r:id="rId7"/>
    <sheet name="CCIS Sessions" sheetId="8" state="hidden" r:id="rId8"/>
    <sheet name="AllPapers" sheetId="9" state="hidden" r:id="rId9"/>
  </sheets>
  <calcPr calcId="162913"/>
  <extLst>
    <ext uri="GoogleSheetsCustomDataVersion1">
      <go:sheetsCustomData xmlns:go="http://customooxmlschemas.google.com/" r:id="rId13" roundtripDataSignature="AMtx7mj54QTfKZ0fPMRQDBv3hur83iGbVw=="/>
    </ext>
  </extLst>
</workbook>
</file>

<file path=xl/calcChain.xml><?xml version="1.0" encoding="utf-8"?>
<calcChain xmlns="http://schemas.openxmlformats.org/spreadsheetml/2006/main">
  <c r="E188" i="6" l="1"/>
  <c r="C188" i="6" s="1"/>
  <c r="D188" i="6"/>
  <c r="B188" i="6"/>
  <c r="E187" i="6"/>
  <c r="D187" i="6"/>
  <c r="B187" i="6"/>
  <c r="E186" i="6"/>
  <c r="C186" i="6" s="1"/>
  <c r="D186" i="6"/>
  <c r="B186" i="6"/>
  <c r="E185" i="6"/>
  <c r="D185" i="6"/>
  <c r="B185" i="6"/>
  <c r="E184" i="6"/>
  <c r="D184" i="6"/>
  <c r="B184" i="6"/>
  <c r="E183" i="6"/>
  <c r="C183" i="6" s="1"/>
  <c r="D183" i="6"/>
  <c r="B183" i="6"/>
  <c r="E182" i="6"/>
  <c r="D182" i="6"/>
  <c r="B182" i="6"/>
  <c r="E181" i="6"/>
  <c r="D181" i="6"/>
  <c r="B181" i="6"/>
  <c r="E180" i="6"/>
  <c r="D180" i="6"/>
  <c r="B180" i="6"/>
  <c r="E179" i="6"/>
  <c r="C179" i="6" s="1"/>
  <c r="D179" i="6"/>
  <c r="B179" i="6"/>
  <c r="E178" i="6"/>
  <c r="D178" i="6"/>
  <c r="B178" i="6"/>
  <c r="E177" i="6"/>
  <c r="C177" i="6" s="1"/>
  <c r="D177" i="6"/>
  <c r="B177" i="6"/>
  <c r="E176" i="6"/>
  <c r="D176" i="6"/>
  <c r="B176" i="6"/>
  <c r="E175" i="6"/>
  <c r="C175" i="6" s="1"/>
  <c r="D175" i="6"/>
  <c r="B175" i="6"/>
  <c r="E174" i="6"/>
  <c r="D174" i="6"/>
  <c r="B174" i="6"/>
  <c r="E173" i="6"/>
  <c r="C173" i="6" s="1"/>
  <c r="D173" i="6"/>
  <c r="B173" i="6"/>
  <c r="E172" i="6"/>
  <c r="D172" i="6"/>
  <c r="B172" i="6"/>
  <c r="E171" i="6"/>
  <c r="C171" i="6" s="1"/>
  <c r="D171" i="6"/>
  <c r="B171" i="6"/>
  <c r="E170" i="6"/>
  <c r="D170" i="6"/>
  <c r="B170" i="6"/>
  <c r="E169" i="6"/>
  <c r="C169" i="6" s="1"/>
  <c r="D169" i="6"/>
  <c r="B169" i="6"/>
  <c r="E168" i="6"/>
  <c r="D168" i="6"/>
  <c r="B168" i="6"/>
  <c r="E167" i="6"/>
  <c r="C167" i="6" s="1"/>
  <c r="D167" i="6"/>
  <c r="B167" i="6"/>
  <c r="E166" i="6"/>
  <c r="D166" i="6"/>
  <c r="B166" i="6"/>
  <c r="E165" i="6"/>
  <c r="C165" i="6" s="1"/>
  <c r="D165" i="6"/>
  <c r="B165" i="6"/>
  <c r="E164" i="6"/>
  <c r="D164" i="6"/>
  <c r="B164" i="6"/>
  <c r="E163" i="6"/>
  <c r="C163" i="6" s="1"/>
  <c r="D163" i="6"/>
  <c r="B163" i="6"/>
  <c r="E162" i="6"/>
  <c r="D162" i="6"/>
  <c r="B162" i="6"/>
  <c r="E161" i="6"/>
  <c r="C161" i="6" s="1"/>
  <c r="D161" i="6"/>
  <c r="B161" i="6"/>
  <c r="E160" i="6"/>
  <c r="D160" i="6"/>
  <c r="B160" i="6"/>
  <c r="E159" i="6"/>
  <c r="C159" i="6" s="1"/>
  <c r="D159" i="6"/>
  <c r="B159" i="6"/>
  <c r="E158" i="6"/>
  <c r="D158" i="6"/>
  <c r="B158" i="6"/>
  <c r="E157" i="6"/>
  <c r="C157" i="6" s="1"/>
  <c r="D157" i="6"/>
  <c r="B157" i="6"/>
  <c r="E156" i="6"/>
  <c r="D156" i="6"/>
  <c r="B156" i="6"/>
  <c r="E155" i="6"/>
  <c r="C155" i="6" s="1"/>
  <c r="D155" i="6"/>
  <c r="B155" i="6"/>
  <c r="E154" i="6"/>
  <c r="D154" i="6"/>
  <c r="B154" i="6"/>
  <c r="E153" i="6"/>
  <c r="C153" i="6" s="1"/>
  <c r="D153" i="6"/>
  <c r="B153" i="6"/>
  <c r="E152" i="6"/>
  <c r="D152" i="6"/>
  <c r="B152" i="6"/>
  <c r="E151" i="6"/>
  <c r="C151" i="6" s="1"/>
  <c r="D151" i="6"/>
  <c r="B151" i="6"/>
  <c r="E150" i="6"/>
  <c r="D150" i="6"/>
  <c r="B150" i="6"/>
  <c r="E149" i="6"/>
  <c r="C149" i="6" s="1"/>
  <c r="D149" i="6"/>
  <c r="B149" i="6"/>
  <c r="E148" i="6"/>
  <c r="D148" i="6"/>
  <c r="B148" i="6"/>
  <c r="E147" i="6"/>
  <c r="C147" i="6" s="1"/>
  <c r="D147" i="6"/>
  <c r="B147" i="6"/>
  <c r="E146" i="6"/>
  <c r="D146" i="6"/>
  <c r="B146" i="6"/>
  <c r="E145" i="6"/>
  <c r="C145" i="6" s="1"/>
  <c r="D145" i="6"/>
  <c r="B145" i="6"/>
  <c r="E144" i="6"/>
  <c r="D144" i="6"/>
  <c r="B144" i="6"/>
  <c r="E143" i="6"/>
  <c r="C143" i="6" s="1"/>
  <c r="D143" i="6"/>
  <c r="B143" i="6"/>
  <c r="E142" i="6"/>
  <c r="D142" i="6"/>
  <c r="B142" i="6"/>
  <c r="E141" i="6"/>
  <c r="C141" i="6" s="1"/>
  <c r="D141" i="6"/>
  <c r="B141" i="6"/>
  <c r="E140" i="6"/>
  <c r="D140" i="6"/>
  <c r="B140" i="6"/>
  <c r="E139" i="6"/>
  <c r="C139" i="6" s="1"/>
  <c r="D139" i="6"/>
  <c r="B139" i="6"/>
  <c r="E138" i="6"/>
  <c r="D138" i="6"/>
  <c r="B138" i="6"/>
  <c r="E137" i="6"/>
  <c r="C137" i="6" s="1"/>
  <c r="D137" i="6"/>
  <c r="B137" i="6"/>
  <c r="E136" i="6"/>
  <c r="D136" i="6"/>
  <c r="B136" i="6"/>
  <c r="E135" i="6"/>
  <c r="C135" i="6" s="1"/>
  <c r="D135" i="6"/>
  <c r="B135" i="6"/>
  <c r="E134" i="6"/>
  <c r="D134" i="6"/>
  <c r="B134" i="6"/>
  <c r="E133" i="6"/>
  <c r="C133" i="6" s="1"/>
  <c r="D133" i="6"/>
  <c r="B133" i="6"/>
  <c r="E132" i="6"/>
  <c r="D132" i="6"/>
  <c r="B132" i="6"/>
  <c r="E131" i="6"/>
  <c r="C131" i="6" s="1"/>
  <c r="D131" i="6"/>
  <c r="B131" i="6"/>
  <c r="E130" i="6"/>
  <c r="D130" i="6"/>
  <c r="B130" i="6"/>
  <c r="E129" i="6"/>
  <c r="C129" i="6" s="1"/>
  <c r="D129" i="6"/>
  <c r="B129" i="6"/>
  <c r="E128" i="6"/>
  <c r="D128" i="6"/>
  <c r="B128" i="6"/>
  <c r="E127" i="6"/>
  <c r="C127" i="6" s="1"/>
  <c r="D127" i="6"/>
  <c r="B127" i="6"/>
  <c r="E126" i="6"/>
  <c r="D126" i="6"/>
  <c r="B126" i="6"/>
  <c r="E125" i="6"/>
  <c r="C125" i="6" s="1"/>
  <c r="D125" i="6"/>
  <c r="B125" i="6"/>
  <c r="E124" i="6"/>
  <c r="D124" i="6"/>
  <c r="B124" i="6"/>
  <c r="E123" i="6"/>
  <c r="C123" i="6" s="1"/>
  <c r="D123" i="6"/>
  <c r="B123" i="6"/>
  <c r="E122" i="6"/>
  <c r="D122" i="6"/>
  <c r="B122" i="6"/>
  <c r="E121" i="6"/>
  <c r="C121" i="6" s="1"/>
  <c r="D121" i="6"/>
  <c r="B121" i="6"/>
  <c r="E120" i="6"/>
  <c r="D120" i="6"/>
  <c r="B120" i="6"/>
  <c r="E119" i="6"/>
  <c r="C119" i="6" s="1"/>
  <c r="D119" i="6"/>
  <c r="B119" i="6"/>
  <c r="E118" i="6"/>
  <c r="D118" i="6"/>
  <c r="B118" i="6"/>
  <c r="E117" i="6"/>
  <c r="C117" i="6" s="1"/>
  <c r="D117" i="6"/>
  <c r="B117" i="6"/>
  <c r="E116" i="6"/>
  <c r="D116" i="6"/>
  <c r="B116" i="6"/>
  <c r="E115" i="6"/>
  <c r="C115" i="6" s="1"/>
  <c r="D115" i="6"/>
  <c r="B115" i="6"/>
  <c r="E114" i="6"/>
  <c r="D114" i="6"/>
  <c r="B114" i="6"/>
  <c r="E113" i="6"/>
  <c r="C113" i="6" s="1"/>
  <c r="D113" i="6"/>
  <c r="B113" i="6"/>
  <c r="E112" i="6"/>
  <c r="D112" i="6"/>
  <c r="B112" i="6"/>
  <c r="E111" i="6"/>
  <c r="C111" i="6" s="1"/>
  <c r="D111" i="6"/>
  <c r="B111" i="6"/>
  <c r="E110" i="6"/>
  <c r="D110" i="6"/>
  <c r="B110" i="6"/>
  <c r="E109" i="6"/>
  <c r="C109" i="6" s="1"/>
  <c r="D109" i="6"/>
  <c r="B109" i="6"/>
  <c r="E108" i="6"/>
  <c r="D108" i="6"/>
  <c r="B108" i="6"/>
  <c r="E107" i="6"/>
  <c r="C107" i="6" s="1"/>
  <c r="D107" i="6"/>
  <c r="B107" i="6"/>
  <c r="E106" i="6"/>
  <c r="D106" i="6"/>
  <c r="B106" i="6"/>
  <c r="E105" i="6"/>
  <c r="C105" i="6" s="1"/>
  <c r="D105" i="6"/>
  <c r="B105" i="6"/>
  <c r="E104" i="6"/>
  <c r="D104" i="6"/>
  <c r="B104" i="6"/>
  <c r="E103" i="6"/>
  <c r="C103" i="6" s="1"/>
  <c r="D103" i="6"/>
  <c r="B103" i="6"/>
  <c r="E102" i="6"/>
  <c r="C102" i="6" s="1"/>
  <c r="D102" i="6"/>
  <c r="B102" i="6"/>
  <c r="E101" i="6"/>
  <c r="C101" i="6" s="1"/>
  <c r="D101" i="6"/>
  <c r="B101" i="6"/>
  <c r="E100" i="6"/>
  <c r="C100" i="6" s="1"/>
  <c r="D100" i="6"/>
  <c r="B100" i="6"/>
  <c r="E99" i="6"/>
  <c r="C99" i="6" s="1"/>
  <c r="D99" i="6"/>
  <c r="B99" i="6"/>
  <c r="E98" i="6"/>
  <c r="C98" i="6" s="1"/>
  <c r="D98" i="6"/>
  <c r="B98" i="6"/>
  <c r="E97" i="6"/>
  <c r="C97" i="6" s="1"/>
  <c r="D97" i="6"/>
  <c r="B97" i="6"/>
  <c r="E96" i="6"/>
  <c r="C96" i="6" s="1"/>
  <c r="D96" i="6"/>
  <c r="B96" i="6"/>
  <c r="E95" i="6"/>
  <c r="C95" i="6" s="1"/>
  <c r="D95" i="6"/>
  <c r="B95" i="6"/>
  <c r="E94" i="6"/>
  <c r="C94" i="6" s="1"/>
  <c r="D94" i="6"/>
  <c r="B94" i="6"/>
  <c r="E93" i="6"/>
  <c r="C93" i="6" s="1"/>
  <c r="D93" i="6"/>
  <c r="B93" i="6"/>
  <c r="E92" i="6"/>
  <c r="C92" i="6" s="1"/>
  <c r="D92" i="6"/>
  <c r="B92" i="6"/>
  <c r="E91" i="6"/>
  <c r="C91" i="6" s="1"/>
  <c r="D91" i="6"/>
  <c r="B91" i="6"/>
  <c r="E90" i="6"/>
  <c r="C90" i="6" s="1"/>
  <c r="D90" i="6"/>
  <c r="B90" i="6"/>
  <c r="E89" i="6"/>
  <c r="C89" i="6" s="1"/>
  <c r="D89" i="6"/>
  <c r="B89" i="6"/>
  <c r="E88" i="6"/>
  <c r="C88" i="6" s="1"/>
  <c r="D88" i="6"/>
  <c r="B88" i="6"/>
  <c r="E87" i="6"/>
  <c r="C87" i="6" s="1"/>
  <c r="D87" i="6"/>
  <c r="B87" i="6"/>
  <c r="E86" i="6"/>
  <c r="C86" i="6" s="1"/>
  <c r="D86" i="6"/>
  <c r="B86" i="6"/>
  <c r="E85" i="6"/>
  <c r="C85" i="6" s="1"/>
  <c r="D85" i="6"/>
  <c r="B85" i="6"/>
  <c r="E84" i="6"/>
  <c r="C84" i="6" s="1"/>
  <c r="D84" i="6"/>
  <c r="B84" i="6"/>
  <c r="E83" i="6"/>
  <c r="C83" i="6" s="1"/>
  <c r="D83" i="6"/>
  <c r="B83" i="6"/>
  <c r="E82" i="6"/>
  <c r="C82" i="6" s="1"/>
  <c r="D82" i="6"/>
  <c r="B82" i="6"/>
  <c r="E81" i="6"/>
  <c r="C81" i="6" s="1"/>
  <c r="D81" i="6"/>
  <c r="B81" i="6"/>
  <c r="E80" i="6"/>
  <c r="C80" i="6" s="1"/>
  <c r="D80" i="6"/>
  <c r="B80" i="6"/>
  <c r="E79" i="6"/>
  <c r="C79" i="6" s="1"/>
  <c r="D79" i="6"/>
  <c r="B79" i="6"/>
  <c r="E78" i="6"/>
  <c r="C78" i="6" s="1"/>
  <c r="D78" i="6"/>
  <c r="B78" i="6"/>
  <c r="E77" i="6"/>
  <c r="C77" i="6" s="1"/>
  <c r="D77" i="6"/>
  <c r="B77" i="6"/>
  <c r="E76" i="6"/>
  <c r="C76" i="6" s="1"/>
  <c r="D76" i="6"/>
  <c r="B76" i="6"/>
  <c r="E75" i="6"/>
  <c r="C75" i="6" s="1"/>
  <c r="D75" i="6"/>
  <c r="B75" i="6"/>
  <c r="E74" i="6"/>
  <c r="C74" i="6" s="1"/>
  <c r="D74" i="6"/>
  <c r="B74" i="6"/>
  <c r="E73" i="6"/>
  <c r="C73" i="6" s="1"/>
  <c r="D73" i="6"/>
  <c r="B73" i="6"/>
  <c r="E72" i="6"/>
  <c r="C72" i="6" s="1"/>
  <c r="D72" i="6"/>
  <c r="B72" i="6"/>
  <c r="E71" i="6"/>
  <c r="C71" i="6" s="1"/>
  <c r="D71" i="6"/>
  <c r="B71" i="6"/>
  <c r="E70" i="6"/>
  <c r="C70" i="6" s="1"/>
  <c r="D70" i="6"/>
  <c r="B70" i="6"/>
  <c r="E69" i="6"/>
  <c r="C69" i="6" s="1"/>
  <c r="D69" i="6"/>
  <c r="B69" i="6"/>
  <c r="E68" i="6"/>
  <c r="C68" i="6" s="1"/>
  <c r="D68" i="6"/>
  <c r="B68" i="6"/>
  <c r="E67" i="6"/>
  <c r="C67" i="6" s="1"/>
  <c r="D67" i="6"/>
  <c r="B67" i="6"/>
  <c r="E66" i="6"/>
  <c r="C66" i="6" s="1"/>
  <c r="D66" i="6"/>
  <c r="B66" i="6"/>
  <c r="E65" i="6"/>
  <c r="C65" i="6" s="1"/>
  <c r="D65" i="6"/>
  <c r="B65" i="6"/>
  <c r="E64" i="6"/>
  <c r="C64" i="6" s="1"/>
  <c r="D64" i="6"/>
  <c r="B64" i="6"/>
  <c r="E63" i="6"/>
  <c r="C63" i="6" s="1"/>
  <c r="D63" i="6"/>
  <c r="B63" i="6"/>
  <c r="E62" i="6"/>
  <c r="C62" i="6" s="1"/>
  <c r="D62" i="6"/>
  <c r="B62" i="6"/>
  <c r="E61" i="6"/>
  <c r="C61" i="6" s="1"/>
  <c r="D61" i="6"/>
  <c r="B61" i="6"/>
  <c r="E60" i="6"/>
  <c r="D60" i="6"/>
  <c r="B60" i="6"/>
  <c r="E59" i="6"/>
  <c r="C59" i="6" s="1"/>
  <c r="D59" i="6"/>
  <c r="B59" i="6"/>
  <c r="E58" i="6"/>
  <c r="D58" i="6"/>
  <c r="B58" i="6"/>
  <c r="E57" i="6"/>
  <c r="C57" i="6" s="1"/>
  <c r="D57" i="6"/>
  <c r="B57" i="6"/>
  <c r="E56" i="6"/>
  <c r="D56" i="6"/>
  <c r="B56" i="6"/>
  <c r="E55" i="6"/>
  <c r="C55" i="6" s="1"/>
  <c r="D55" i="6"/>
  <c r="B55" i="6"/>
  <c r="E54" i="6"/>
  <c r="D54" i="6"/>
  <c r="B54" i="6"/>
  <c r="E53" i="6"/>
  <c r="C53" i="6" s="1"/>
  <c r="D53" i="6"/>
  <c r="B53" i="6"/>
  <c r="E52" i="6"/>
  <c r="D52" i="6"/>
  <c r="B52" i="6"/>
  <c r="E51" i="6"/>
  <c r="C51" i="6" s="1"/>
  <c r="D51" i="6"/>
  <c r="B51" i="6"/>
  <c r="E50" i="6"/>
  <c r="D50" i="6"/>
  <c r="B50" i="6"/>
  <c r="E49" i="6"/>
  <c r="C49" i="6" s="1"/>
  <c r="D49" i="6"/>
  <c r="B49" i="6"/>
  <c r="E48" i="6"/>
  <c r="D48" i="6"/>
  <c r="B48" i="6"/>
  <c r="E47" i="6"/>
  <c r="C47" i="6" s="1"/>
  <c r="D47" i="6"/>
  <c r="B47" i="6"/>
  <c r="E46" i="6"/>
  <c r="D46" i="6"/>
  <c r="B46" i="6"/>
  <c r="E45" i="6"/>
  <c r="C45" i="6" s="1"/>
  <c r="D45" i="6"/>
  <c r="B45" i="6"/>
  <c r="E44" i="6"/>
  <c r="D44" i="6"/>
  <c r="B44" i="6"/>
  <c r="E43" i="6"/>
  <c r="C43" i="6" s="1"/>
  <c r="D43" i="6"/>
  <c r="B43" i="6"/>
  <c r="E42" i="6"/>
  <c r="D42" i="6"/>
  <c r="B42" i="6"/>
  <c r="E41" i="6"/>
  <c r="C41" i="6" s="1"/>
  <c r="D41" i="6"/>
  <c r="B41" i="6"/>
  <c r="E40" i="6"/>
  <c r="D40" i="6"/>
  <c r="B40" i="6"/>
  <c r="E39" i="6"/>
  <c r="C39" i="6" s="1"/>
  <c r="D39" i="6"/>
  <c r="B39" i="6"/>
  <c r="E38" i="6"/>
  <c r="D38" i="6"/>
  <c r="B38" i="6"/>
  <c r="E37" i="6"/>
  <c r="C37" i="6" s="1"/>
  <c r="D37" i="6"/>
  <c r="B37" i="6"/>
  <c r="E36" i="6"/>
  <c r="D36" i="6"/>
  <c r="B36" i="6"/>
  <c r="E35" i="6"/>
  <c r="C35" i="6" s="1"/>
  <c r="D35" i="6"/>
  <c r="B35" i="6"/>
  <c r="E34" i="6"/>
  <c r="D34" i="6"/>
  <c r="B34" i="6"/>
  <c r="E33" i="6"/>
  <c r="C33" i="6" s="1"/>
  <c r="D33" i="6"/>
  <c r="B33" i="6"/>
  <c r="E32" i="6"/>
  <c r="D32" i="6"/>
  <c r="B32" i="6"/>
  <c r="E31" i="6"/>
  <c r="C31" i="6" s="1"/>
  <c r="D31" i="6"/>
  <c r="B31" i="6"/>
  <c r="E30" i="6"/>
  <c r="D30" i="6"/>
  <c r="B30" i="6"/>
  <c r="E29" i="6"/>
  <c r="C29" i="6" s="1"/>
  <c r="D29" i="6"/>
  <c r="B29" i="6"/>
  <c r="E28" i="6"/>
  <c r="D28" i="6"/>
  <c r="B28" i="6"/>
  <c r="E27" i="6"/>
  <c r="C27" i="6" s="1"/>
  <c r="D27" i="6"/>
  <c r="B27" i="6"/>
  <c r="E26" i="6"/>
  <c r="D26" i="6"/>
  <c r="B26" i="6"/>
  <c r="E25" i="6"/>
  <c r="C25" i="6" s="1"/>
  <c r="D25" i="6"/>
  <c r="B25" i="6"/>
  <c r="E24" i="6"/>
  <c r="D24" i="6"/>
  <c r="B24" i="6"/>
  <c r="E23" i="6"/>
  <c r="C23" i="6" s="1"/>
  <c r="D23" i="6"/>
  <c r="B23" i="6"/>
  <c r="E22" i="6"/>
  <c r="D22" i="6"/>
  <c r="B22" i="6"/>
  <c r="E21" i="6"/>
  <c r="C21" i="6" s="1"/>
  <c r="D21" i="6"/>
  <c r="B21" i="6"/>
  <c r="E20" i="6"/>
  <c r="C20" i="6" s="1"/>
  <c r="D20" i="6"/>
  <c r="B20" i="6"/>
  <c r="E19" i="6"/>
  <c r="C19" i="6" s="1"/>
  <c r="D19" i="6"/>
  <c r="B19" i="6"/>
  <c r="E18" i="6"/>
  <c r="C18" i="6" s="1"/>
  <c r="D18" i="6"/>
  <c r="B18" i="6"/>
  <c r="E17" i="6"/>
  <c r="C17" i="6" s="1"/>
  <c r="D17" i="6"/>
  <c r="B17" i="6"/>
  <c r="E16" i="6"/>
  <c r="C16" i="6" s="1"/>
  <c r="D16" i="6"/>
  <c r="B16" i="6"/>
  <c r="E15" i="6"/>
  <c r="C15" i="6" s="1"/>
  <c r="D15" i="6"/>
  <c r="B15" i="6"/>
  <c r="E14" i="6"/>
  <c r="C14" i="6" s="1"/>
  <c r="D14" i="6"/>
  <c r="B14" i="6"/>
  <c r="E13" i="6"/>
  <c r="C13" i="6" s="1"/>
  <c r="D13" i="6"/>
  <c r="B13" i="6"/>
  <c r="E12" i="6"/>
  <c r="C12" i="6" s="1"/>
  <c r="D12" i="6"/>
  <c r="B12" i="6"/>
  <c r="E11" i="6"/>
  <c r="C11" i="6" s="1"/>
  <c r="D11" i="6"/>
  <c r="B11" i="6"/>
  <c r="E10" i="6"/>
  <c r="C10" i="6" s="1"/>
  <c r="D10" i="6"/>
  <c r="B10" i="6"/>
  <c r="E9" i="6"/>
  <c r="C9" i="6" s="1"/>
  <c r="D9" i="6"/>
  <c r="B9" i="6"/>
  <c r="E8" i="6"/>
  <c r="C8" i="6" s="1"/>
  <c r="D8" i="6"/>
  <c r="B8" i="6"/>
  <c r="E7" i="6"/>
  <c r="C7" i="6" s="1"/>
  <c r="D7" i="6"/>
  <c r="B7" i="6"/>
  <c r="E6" i="6"/>
  <c r="D6" i="6"/>
  <c r="B6" i="6"/>
  <c r="E5" i="6"/>
  <c r="D5" i="6"/>
  <c r="B5" i="6"/>
  <c r="E4" i="6"/>
  <c r="D4" i="6"/>
  <c r="B4" i="6"/>
  <c r="E3" i="6"/>
  <c r="C3" i="6" s="1"/>
  <c r="D3" i="6"/>
  <c r="B3" i="6"/>
  <c r="E2" i="6"/>
  <c r="D2" i="6"/>
  <c r="B2" i="6"/>
  <c r="E192" i="5"/>
  <c r="D192" i="5"/>
  <c r="B192" i="5"/>
  <c r="E191" i="5"/>
  <c r="D191" i="5"/>
  <c r="B191" i="5"/>
  <c r="E190" i="5"/>
  <c r="C190" i="5" s="1"/>
  <c r="D190" i="5"/>
  <c r="B190" i="5"/>
  <c r="E189" i="5"/>
  <c r="D189" i="5"/>
  <c r="B189" i="5"/>
  <c r="E188" i="5"/>
  <c r="C188" i="5" s="1"/>
  <c r="D188" i="5"/>
  <c r="B188" i="5"/>
  <c r="E187" i="5"/>
  <c r="D187" i="5"/>
  <c r="B187" i="5"/>
  <c r="E186" i="5"/>
  <c r="C186" i="5" s="1"/>
  <c r="D186" i="5"/>
  <c r="B186" i="5"/>
  <c r="E185" i="5"/>
  <c r="D185" i="5"/>
  <c r="B185" i="5"/>
  <c r="E184" i="5"/>
  <c r="C184" i="5" s="1"/>
  <c r="D184" i="5"/>
  <c r="B184" i="5"/>
  <c r="E183" i="5"/>
  <c r="D183" i="5"/>
  <c r="B183" i="5"/>
  <c r="E182" i="5"/>
  <c r="C182" i="5" s="1"/>
  <c r="D182" i="5"/>
  <c r="B182" i="5"/>
  <c r="E181" i="5"/>
  <c r="D181" i="5"/>
  <c r="B181" i="5"/>
  <c r="E180" i="5"/>
  <c r="C180" i="5" s="1"/>
  <c r="D180" i="5"/>
  <c r="B180" i="5"/>
  <c r="E179" i="5"/>
  <c r="D179" i="5"/>
  <c r="B179" i="5"/>
  <c r="E178" i="5"/>
  <c r="C178" i="5" s="1"/>
  <c r="D178" i="5"/>
  <c r="B178" i="5"/>
  <c r="E177" i="5"/>
  <c r="D177" i="5"/>
  <c r="B177" i="5"/>
  <c r="E176" i="5"/>
  <c r="C176" i="5" s="1"/>
  <c r="D176" i="5"/>
  <c r="B176" i="5"/>
  <c r="E175" i="5"/>
  <c r="D175" i="5"/>
  <c r="B175" i="5"/>
  <c r="E174" i="5"/>
  <c r="C174" i="5" s="1"/>
  <c r="D174" i="5"/>
  <c r="B174" i="5"/>
  <c r="E173" i="5"/>
  <c r="D173" i="5"/>
  <c r="B173" i="5"/>
  <c r="E172" i="5"/>
  <c r="C172" i="5" s="1"/>
  <c r="D172" i="5"/>
  <c r="B172" i="5"/>
  <c r="E171" i="5"/>
  <c r="D171" i="5"/>
  <c r="B171" i="5"/>
  <c r="E170" i="5"/>
  <c r="C170" i="5" s="1"/>
  <c r="D170" i="5"/>
  <c r="B170" i="5"/>
  <c r="E169" i="5"/>
  <c r="D169" i="5"/>
  <c r="B169" i="5"/>
  <c r="E168" i="5"/>
  <c r="C168" i="5" s="1"/>
  <c r="D168" i="5"/>
  <c r="B168" i="5"/>
  <c r="E167" i="5"/>
  <c r="D167" i="5"/>
  <c r="B167" i="5"/>
  <c r="E166" i="5"/>
  <c r="C166" i="5" s="1"/>
  <c r="D166" i="5"/>
  <c r="B166" i="5"/>
  <c r="E165" i="5"/>
  <c r="D165" i="5"/>
  <c r="B165" i="5"/>
  <c r="E164" i="5"/>
  <c r="C164" i="5" s="1"/>
  <c r="D164" i="5"/>
  <c r="B164" i="5"/>
  <c r="E163" i="5"/>
  <c r="D163" i="5"/>
  <c r="B163" i="5"/>
  <c r="E162" i="5"/>
  <c r="C162" i="5" s="1"/>
  <c r="D162" i="5"/>
  <c r="B162" i="5"/>
  <c r="E161" i="5"/>
  <c r="D161" i="5"/>
  <c r="B161" i="5"/>
  <c r="E160" i="5"/>
  <c r="C160" i="5" s="1"/>
  <c r="D160" i="5"/>
  <c r="B160" i="5"/>
  <c r="E159" i="5"/>
  <c r="D159" i="5"/>
  <c r="B159" i="5"/>
  <c r="E158" i="5"/>
  <c r="C158" i="5" s="1"/>
  <c r="D158" i="5"/>
  <c r="B158" i="5"/>
  <c r="E157" i="5"/>
  <c r="D157" i="5"/>
  <c r="B157" i="5"/>
  <c r="E156" i="5"/>
  <c r="C156" i="5" s="1"/>
  <c r="D156" i="5"/>
  <c r="B156" i="5"/>
  <c r="E155" i="5"/>
  <c r="D155" i="5"/>
  <c r="B155" i="5"/>
  <c r="E154" i="5"/>
  <c r="C154" i="5" s="1"/>
  <c r="D154" i="5"/>
  <c r="B154" i="5"/>
  <c r="E153" i="5"/>
  <c r="D153" i="5"/>
  <c r="B153" i="5"/>
  <c r="E152" i="5"/>
  <c r="C152" i="5" s="1"/>
  <c r="D152" i="5"/>
  <c r="B152" i="5"/>
  <c r="E151" i="5"/>
  <c r="D151" i="5"/>
  <c r="B151" i="5"/>
  <c r="E150" i="5"/>
  <c r="C150" i="5" s="1"/>
  <c r="D150" i="5"/>
  <c r="B150" i="5"/>
  <c r="E149" i="5"/>
  <c r="D149" i="5"/>
  <c r="B149" i="5"/>
  <c r="E148" i="5"/>
  <c r="C148" i="5" s="1"/>
  <c r="D148" i="5"/>
  <c r="B148" i="5"/>
  <c r="E147" i="5"/>
  <c r="D147" i="5"/>
  <c r="B147" i="5"/>
  <c r="E146" i="5"/>
  <c r="C146" i="5" s="1"/>
  <c r="D146" i="5"/>
  <c r="B146" i="5"/>
  <c r="E145" i="5"/>
  <c r="D145" i="5"/>
  <c r="B145" i="5"/>
  <c r="E144" i="5"/>
  <c r="C144" i="5" s="1"/>
  <c r="D144" i="5"/>
  <c r="B144" i="5"/>
  <c r="E143" i="5"/>
  <c r="D143" i="5"/>
  <c r="B143" i="5"/>
  <c r="E142" i="5"/>
  <c r="C142" i="5" s="1"/>
  <c r="D142" i="5"/>
  <c r="B142" i="5"/>
  <c r="E141" i="5"/>
  <c r="D141" i="5"/>
  <c r="B141" i="5"/>
  <c r="E140" i="5"/>
  <c r="C140" i="5" s="1"/>
  <c r="D140" i="5"/>
  <c r="B140" i="5"/>
  <c r="E139" i="5"/>
  <c r="D139" i="5"/>
  <c r="B139" i="5"/>
  <c r="E138" i="5"/>
  <c r="C138" i="5" s="1"/>
  <c r="D138" i="5"/>
  <c r="B138" i="5"/>
  <c r="E137" i="5"/>
  <c r="D137" i="5"/>
  <c r="B137" i="5"/>
  <c r="E136" i="5"/>
  <c r="C136" i="5" s="1"/>
  <c r="D136" i="5"/>
  <c r="B136" i="5"/>
  <c r="E135" i="5"/>
  <c r="D135" i="5"/>
  <c r="B135" i="5"/>
  <c r="E134" i="5"/>
  <c r="C134" i="5" s="1"/>
  <c r="D134" i="5"/>
  <c r="B134" i="5"/>
  <c r="E133" i="5"/>
  <c r="D133" i="5"/>
  <c r="B133" i="5"/>
  <c r="E132" i="5"/>
  <c r="C132" i="5" s="1"/>
  <c r="D132" i="5"/>
  <c r="B132" i="5"/>
  <c r="E131" i="5"/>
  <c r="D131" i="5"/>
  <c r="B131" i="5"/>
  <c r="E130" i="5"/>
  <c r="C130" i="5" s="1"/>
  <c r="D130" i="5"/>
  <c r="B130" i="5"/>
  <c r="E129" i="5"/>
  <c r="D129" i="5"/>
  <c r="B129" i="5"/>
  <c r="E128" i="5"/>
  <c r="C128" i="5" s="1"/>
  <c r="D128" i="5"/>
  <c r="B128" i="5"/>
  <c r="E127" i="5"/>
  <c r="D127" i="5"/>
  <c r="B127" i="5"/>
  <c r="E126" i="5"/>
  <c r="C126" i="5" s="1"/>
  <c r="D126" i="5"/>
  <c r="B126" i="5"/>
  <c r="E125" i="5"/>
  <c r="D125" i="5"/>
  <c r="B125" i="5"/>
  <c r="E124" i="5"/>
  <c r="C124" i="5" s="1"/>
  <c r="D124" i="5"/>
  <c r="B124" i="5"/>
  <c r="E123" i="5"/>
  <c r="D123" i="5"/>
  <c r="B123" i="5"/>
  <c r="E122" i="5"/>
  <c r="C122" i="5" s="1"/>
  <c r="D122" i="5"/>
  <c r="B122" i="5"/>
  <c r="E121" i="5"/>
  <c r="D121" i="5"/>
  <c r="B121" i="5"/>
  <c r="E120" i="5"/>
  <c r="C120" i="5" s="1"/>
  <c r="D120" i="5"/>
  <c r="B120" i="5"/>
  <c r="E119" i="5"/>
  <c r="D119" i="5"/>
  <c r="B119" i="5"/>
  <c r="E118" i="5"/>
  <c r="C118" i="5" s="1"/>
  <c r="D118" i="5"/>
  <c r="B118" i="5"/>
  <c r="E117" i="5"/>
  <c r="D117" i="5"/>
  <c r="B117" i="5"/>
  <c r="E116" i="5"/>
  <c r="C116" i="5" s="1"/>
  <c r="D116" i="5"/>
  <c r="B116" i="5"/>
  <c r="E115" i="5"/>
  <c r="D115" i="5"/>
  <c r="B115" i="5"/>
  <c r="E114" i="5"/>
  <c r="C114" i="5" s="1"/>
  <c r="D114" i="5"/>
  <c r="B114" i="5"/>
  <c r="E113" i="5"/>
  <c r="D113" i="5"/>
  <c r="B113" i="5"/>
  <c r="E112" i="5"/>
  <c r="C112" i="5" s="1"/>
  <c r="D112" i="5"/>
  <c r="B112" i="5"/>
  <c r="E111" i="5"/>
  <c r="D111" i="5"/>
  <c r="B111" i="5"/>
  <c r="E110" i="5"/>
  <c r="C110" i="5" s="1"/>
  <c r="D110" i="5"/>
  <c r="B110" i="5"/>
  <c r="E109" i="5"/>
  <c r="D109" i="5"/>
  <c r="B109" i="5"/>
  <c r="E108" i="5"/>
  <c r="C108" i="5" s="1"/>
  <c r="D108" i="5"/>
  <c r="B108" i="5"/>
  <c r="E107" i="5"/>
  <c r="D107" i="5"/>
  <c r="B107" i="5"/>
  <c r="E106" i="5"/>
  <c r="C106" i="5" s="1"/>
  <c r="D106" i="5"/>
  <c r="B106" i="5"/>
  <c r="E105" i="5"/>
  <c r="D105" i="5"/>
  <c r="B105" i="5"/>
  <c r="E104" i="5"/>
  <c r="C104" i="5" s="1"/>
  <c r="D104" i="5"/>
  <c r="B104" i="5"/>
  <c r="E103" i="5"/>
  <c r="D103" i="5"/>
  <c r="B103" i="5"/>
  <c r="E102" i="5"/>
  <c r="C102" i="5" s="1"/>
  <c r="D102" i="5"/>
  <c r="B102" i="5"/>
  <c r="E101" i="5"/>
  <c r="D101" i="5"/>
  <c r="B101" i="5"/>
  <c r="E100" i="5"/>
  <c r="C100" i="5" s="1"/>
  <c r="D100" i="5"/>
  <c r="B100" i="5"/>
  <c r="E99" i="5"/>
  <c r="D99" i="5"/>
  <c r="B99" i="5"/>
  <c r="E98" i="5"/>
  <c r="C98" i="5" s="1"/>
  <c r="D98" i="5"/>
  <c r="B98" i="5"/>
  <c r="E97" i="5"/>
  <c r="D97" i="5"/>
  <c r="B97" i="5"/>
  <c r="E96" i="5"/>
  <c r="C96" i="5" s="1"/>
  <c r="D96" i="5"/>
  <c r="B96" i="5"/>
  <c r="E95" i="5"/>
  <c r="D95" i="5"/>
  <c r="B95" i="5"/>
  <c r="E94" i="5"/>
  <c r="C94" i="5" s="1"/>
  <c r="D94" i="5"/>
  <c r="B94" i="5"/>
  <c r="E93" i="5"/>
  <c r="D93" i="5"/>
  <c r="B93" i="5"/>
  <c r="E92" i="5"/>
  <c r="C92" i="5" s="1"/>
  <c r="D92" i="5"/>
  <c r="B92" i="5"/>
  <c r="E91" i="5"/>
  <c r="D91" i="5"/>
  <c r="B91" i="5"/>
  <c r="E90" i="5"/>
  <c r="C90" i="5" s="1"/>
  <c r="D90" i="5"/>
  <c r="B90" i="5"/>
  <c r="E89" i="5"/>
  <c r="D89" i="5"/>
  <c r="B89" i="5"/>
  <c r="E88" i="5"/>
  <c r="C88" i="5" s="1"/>
  <c r="D88" i="5"/>
  <c r="B88" i="5"/>
  <c r="E87" i="5"/>
  <c r="D87" i="5"/>
  <c r="B87" i="5"/>
  <c r="E86" i="5"/>
  <c r="C86" i="5" s="1"/>
  <c r="D86" i="5"/>
  <c r="B86" i="5"/>
  <c r="E85" i="5"/>
  <c r="D85" i="5"/>
  <c r="B85" i="5"/>
  <c r="E84" i="5"/>
  <c r="C84" i="5" s="1"/>
  <c r="D84" i="5"/>
  <c r="B84" i="5"/>
  <c r="E83" i="5"/>
  <c r="D83" i="5"/>
  <c r="B83" i="5"/>
  <c r="E82" i="5"/>
  <c r="C82" i="5" s="1"/>
  <c r="D82" i="5"/>
  <c r="B82" i="5"/>
  <c r="E81" i="5"/>
  <c r="D81" i="5"/>
  <c r="B81" i="5"/>
  <c r="E80" i="5"/>
  <c r="C80" i="5" s="1"/>
  <c r="D80" i="5"/>
  <c r="B80" i="5"/>
  <c r="E79" i="5"/>
  <c r="D79" i="5"/>
  <c r="B79" i="5"/>
  <c r="E78" i="5"/>
  <c r="C78" i="5" s="1"/>
  <c r="D78" i="5"/>
  <c r="B78" i="5"/>
  <c r="E77" i="5"/>
  <c r="D77" i="5"/>
  <c r="B77" i="5"/>
  <c r="E76" i="5"/>
  <c r="C76" i="5" s="1"/>
  <c r="D76" i="5"/>
  <c r="B76" i="5"/>
  <c r="E75" i="5"/>
  <c r="D75" i="5"/>
  <c r="B75" i="5"/>
  <c r="E74" i="5"/>
  <c r="C74" i="5" s="1"/>
  <c r="D74" i="5"/>
  <c r="B74" i="5"/>
  <c r="E73" i="5"/>
  <c r="D73" i="5"/>
  <c r="B73" i="5"/>
  <c r="E72" i="5"/>
  <c r="C72" i="5" s="1"/>
  <c r="D72" i="5"/>
  <c r="B72" i="5"/>
  <c r="E71" i="5"/>
  <c r="D71" i="5"/>
  <c r="B71" i="5"/>
  <c r="E70" i="5"/>
  <c r="C70" i="5" s="1"/>
  <c r="D70" i="5"/>
  <c r="B70" i="5"/>
  <c r="E69" i="5"/>
  <c r="D69" i="5"/>
  <c r="B69" i="5"/>
  <c r="E68" i="5"/>
  <c r="C68" i="5" s="1"/>
  <c r="D68" i="5"/>
  <c r="B68" i="5"/>
  <c r="E67" i="5"/>
  <c r="D67" i="5"/>
  <c r="B67" i="5"/>
  <c r="E66" i="5"/>
  <c r="C66" i="5" s="1"/>
  <c r="D66" i="5"/>
  <c r="B66" i="5"/>
  <c r="E65" i="5"/>
  <c r="D65" i="5"/>
  <c r="B65" i="5"/>
  <c r="E64" i="5"/>
  <c r="C64" i="5" s="1"/>
  <c r="D64" i="5"/>
  <c r="B64" i="5"/>
  <c r="E63" i="5"/>
  <c r="D63" i="5"/>
  <c r="B63" i="5"/>
  <c r="E62" i="5"/>
  <c r="C62" i="5" s="1"/>
  <c r="D62" i="5"/>
  <c r="B62" i="5"/>
  <c r="E61" i="5"/>
  <c r="D61" i="5"/>
  <c r="B61" i="5"/>
  <c r="E60" i="5"/>
  <c r="C60" i="5" s="1"/>
  <c r="D60" i="5"/>
  <c r="B60" i="5"/>
  <c r="E59" i="5"/>
  <c r="D59" i="5"/>
  <c r="B59" i="5"/>
  <c r="E58" i="5"/>
  <c r="C58" i="5" s="1"/>
  <c r="D58" i="5"/>
  <c r="B58" i="5"/>
  <c r="E57" i="5"/>
  <c r="D57" i="5"/>
  <c r="B57" i="5"/>
  <c r="E56" i="5"/>
  <c r="C56" i="5" s="1"/>
  <c r="D56" i="5"/>
  <c r="B56" i="5"/>
  <c r="E55" i="5"/>
  <c r="D55" i="5"/>
  <c r="B55" i="5"/>
  <c r="E54" i="5"/>
  <c r="C54" i="5" s="1"/>
  <c r="D54" i="5"/>
  <c r="B54" i="5"/>
  <c r="E53" i="5"/>
  <c r="D53" i="5"/>
  <c r="B53" i="5"/>
  <c r="E52" i="5"/>
  <c r="C52" i="5" s="1"/>
  <c r="D52" i="5"/>
  <c r="B52" i="5"/>
  <c r="E51" i="5"/>
  <c r="C51" i="5" s="1"/>
  <c r="D51" i="5"/>
  <c r="B51" i="5"/>
  <c r="E50" i="5"/>
  <c r="C50" i="5" s="1"/>
  <c r="D50" i="5"/>
  <c r="B50" i="5"/>
  <c r="E49" i="5"/>
  <c r="C49" i="5" s="1"/>
  <c r="D49" i="5"/>
  <c r="B49" i="5"/>
  <c r="E48" i="5"/>
  <c r="C48" i="5" s="1"/>
  <c r="D48" i="5"/>
  <c r="B48" i="5"/>
  <c r="E47" i="5"/>
  <c r="C47" i="5" s="1"/>
  <c r="D47" i="5"/>
  <c r="B47" i="5"/>
  <c r="E46" i="5"/>
  <c r="C46" i="5" s="1"/>
  <c r="D46" i="5"/>
  <c r="B46" i="5"/>
  <c r="E45" i="5"/>
  <c r="C45" i="5" s="1"/>
  <c r="D45" i="5"/>
  <c r="B45" i="5"/>
  <c r="E44" i="5"/>
  <c r="C44" i="5" s="1"/>
  <c r="D44" i="5"/>
  <c r="B44" i="5"/>
  <c r="E43" i="5"/>
  <c r="C43" i="5" s="1"/>
  <c r="D43" i="5"/>
  <c r="B43" i="5"/>
  <c r="E42" i="5"/>
  <c r="C42" i="5" s="1"/>
  <c r="D42" i="5"/>
  <c r="B42" i="5"/>
  <c r="E41" i="5"/>
  <c r="C41" i="5" s="1"/>
  <c r="D41" i="5"/>
  <c r="B41" i="5"/>
  <c r="E40" i="5"/>
  <c r="C40" i="5" s="1"/>
  <c r="D40" i="5"/>
  <c r="B40" i="5"/>
  <c r="E39" i="5"/>
  <c r="C39" i="5" s="1"/>
  <c r="D39" i="5"/>
  <c r="B39" i="5"/>
  <c r="E38" i="5"/>
  <c r="C38" i="5" s="1"/>
  <c r="D38" i="5"/>
  <c r="B38" i="5"/>
  <c r="E37" i="5"/>
  <c r="C37" i="5" s="1"/>
  <c r="D37" i="5"/>
  <c r="B37" i="5"/>
  <c r="E36" i="5"/>
  <c r="C36" i="5" s="1"/>
  <c r="D36" i="5"/>
  <c r="B36" i="5"/>
  <c r="E35" i="5"/>
  <c r="C35" i="5" s="1"/>
  <c r="D35" i="5"/>
  <c r="B35" i="5"/>
  <c r="E34" i="5"/>
  <c r="C34" i="5" s="1"/>
  <c r="D34" i="5"/>
  <c r="B34" i="5"/>
  <c r="E33" i="5"/>
  <c r="C33" i="5" s="1"/>
  <c r="D33" i="5"/>
  <c r="B33" i="5"/>
  <c r="E32" i="5"/>
  <c r="C32" i="5" s="1"/>
  <c r="D32" i="5"/>
  <c r="B32" i="5"/>
  <c r="E31" i="5"/>
  <c r="C31" i="5" s="1"/>
  <c r="D31" i="5"/>
  <c r="B31" i="5"/>
  <c r="E30" i="5"/>
  <c r="C30" i="5" s="1"/>
  <c r="D30" i="5"/>
  <c r="B30" i="5"/>
  <c r="E29" i="5"/>
  <c r="C29" i="5" s="1"/>
  <c r="D29" i="5"/>
  <c r="B29" i="5"/>
  <c r="E28" i="5"/>
  <c r="C28" i="5" s="1"/>
  <c r="D28" i="5"/>
  <c r="B28" i="5"/>
  <c r="E27" i="5"/>
  <c r="C27" i="5" s="1"/>
  <c r="D27" i="5"/>
  <c r="B27" i="5"/>
  <c r="E26" i="5"/>
  <c r="C26" i="5" s="1"/>
  <c r="D26" i="5"/>
  <c r="B26" i="5"/>
  <c r="E25" i="5"/>
  <c r="C25" i="5" s="1"/>
  <c r="D25" i="5"/>
  <c r="B25" i="5"/>
  <c r="E24" i="5"/>
  <c r="C24" i="5" s="1"/>
  <c r="D24" i="5"/>
  <c r="B24" i="5"/>
  <c r="E23" i="5"/>
  <c r="C23" i="5" s="1"/>
  <c r="D23" i="5"/>
  <c r="B23" i="5"/>
  <c r="E22" i="5"/>
  <c r="C22" i="5" s="1"/>
  <c r="D22" i="5"/>
  <c r="B22" i="5"/>
  <c r="E21" i="5"/>
  <c r="C21" i="5" s="1"/>
  <c r="D21" i="5"/>
  <c r="B21" i="5"/>
  <c r="E20" i="5"/>
  <c r="C20" i="5" s="1"/>
  <c r="D20" i="5"/>
  <c r="B20" i="5"/>
  <c r="E19" i="5"/>
  <c r="C19" i="5" s="1"/>
  <c r="D19" i="5"/>
  <c r="B19" i="5"/>
  <c r="E18" i="5"/>
  <c r="C18" i="5" s="1"/>
  <c r="D18" i="5"/>
  <c r="B18" i="5"/>
  <c r="E17" i="5"/>
  <c r="C17" i="5" s="1"/>
  <c r="D17" i="5"/>
  <c r="B17" i="5"/>
  <c r="E16" i="5"/>
  <c r="C16" i="5" s="1"/>
  <c r="D16" i="5"/>
  <c r="B16" i="5"/>
  <c r="E15" i="5"/>
  <c r="C15" i="5" s="1"/>
  <c r="D15" i="5"/>
  <c r="B15" i="5"/>
  <c r="E14" i="5"/>
  <c r="C14" i="5" s="1"/>
  <c r="D14" i="5"/>
  <c r="B14" i="5"/>
  <c r="E13" i="5"/>
  <c r="C13" i="5" s="1"/>
  <c r="D13" i="5"/>
  <c r="B13" i="5"/>
  <c r="E12" i="5"/>
  <c r="C12" i="5" s="1"/>
  <c r="D12" i="5"/>
  <c r="B12" i="5"/>
  <c r="E11" i="5"/>
  <c r="C11" i="5" s="1"/>
  <c r="D11" i="5"/>
  <c r="B11" i="5"/>
  <c r="E10" i="5"/>
  <c r="C10" i="5" s="1"/>
  <c r="D10" i="5"/>
  <c r="B10" i="5"/>
  <c r="E9" i="5"/>
  <c r="C9" i="5" s="1"/>
  <c r="D9" i="5"/>
  <c r="B9" i="5"/>
  <c r="E8" i="5"/>
  <c r="C8" i="5" s="1"/>
  <c r="D8" i="5"/>
  <c r="B8" i="5"/>
  <c r="E7" i="5"/>
  <c r="C7" i="5" s="1"/>
  <c r="D7" i="5"/>
  <c r="B7" i="5"/>
  <c r="E6" i="5"/>
  <c r="C6" i="5" s="1"/>
  <c r="D6" i="5"/>
  <c r="B6" i="5"/>
  <c r="E5" i="5"/>
  <c r="C5" i="5" s="1"/>
  <c r="D5" i="5"/>
  <c r="B5" i="5"/>
  <c r="E4" i="5"/>
  <c r="C4" i="5" s="1"/>
  <c r="D4" i="5"/>
  <c r="B4" i="5"/>
  <c r="E3" i="5"/>
  <c r="C3" i="5" s="1"/>
  <c r="D3" i="5"/>
  <c r="B3" i="5"/>
  <c r="E2" i="5"/>
  <c r="C2" i="5" s="1"/>
  <c r="D2" i="5"/>
  <c r="B2" i="5"/>
  <c r="K51" i="3"/>
  <c r="G51" i="3"/>
  <c r="E51" i="3"/>
  <c r="K50" i="3"/>
  <c r="I50" i="3"/>
  <c r="G50" i="3"/>
  <c r="E50" i="3"/>
  <c r="C50" i="3"/>
  <c r="K49" i="3"/>
  <c r="I49" i="3"/>
  <c r="G49" i="3"/>
  <c r="E49" i="3"/>
  <c r="C49" i="3"/>
  <c r="K48" i="3"/>
  <c r="I48" i="3"/>
  <c r="G48" i="3"/>
  <c r="E48" i="3"/>
  <c r="C48" i="3"/>
  <c r="K47" i="3"/>
  <c r="I47" i="3"/>
  <c r="G47" i="3"/>
  <c r="E47" i="3"/>
  <c r="C47" i="3"/>
  <c r="K46" i="3"/>
  <c r="I46" i="3"/>
  <c r="G46" i="3"/>
  <c r="E46" i="3"/>
  <c r="C46" i="3"/>
  <c r="K45" i="3"/>
  <c r="I45" i="3"/>
  <c r="G45" i="3"/>
  <c r="E45" i="3"/>
  <c r="C45" i="3"/>
  <c r="K44" i="3"/>
  <c r="I44" i="3"/>
  <c r="G44" i="3"/>
  <c r="E44" i="3"/>
  <c r="C44" i="3"/>
  <c r="K43" i="3"/>
  <c r="I43" i="3"/>
  <c r="G43" i="3"/>
  <c r="E43" i="3"/>
  <c r="C43" i="3"/>
  <c r="K42" i="3"/>
  <c r="I42" i="3"/>
  <c r="G42" i="3"/>
  <c r="E42" i="3"/>
  <c r="C42" i="3"/>
  <c r="K37" i="3"/>
  <c r="G37" i="3"/>
  <c r="E37" i="3"/>
  <c r="C37" i="3"/>
  <c r="K36" i="3"/>
  <c r="I36" i="3"/>
  <c r="G36" i="3"/>
  <c r="E36" i="3"/>
  <c r="C36" i="3"/>
  <c r="K35" i="3"/>
  <c r="I35" i="3"/>
  <c r="G35" i="3"/>
  <c r="E35" i="3"/>
  <c r="C35" i="3"/>
  <c r="K34" i="3"/>
  <c r="I34" i="3"/>
  <c r="G34" i="3"/>
  <c r="E34" i="3"/>
  <c r="C34" i="3"/>
  <c r="K33" i="3"/>
  <c r="I33" i="3"/>
  <c r="G33" i="3"/>
  <c r="E33" i="3"/>
  <c r="C33" i="3"/>
  <c r="K32" i="3"/>
  <c r="I32" i="3"/>
  <c r="G32" i="3"/>
  <c r="E32" i="3"/>
  <c r="C32" i="3"/>
  <c r="K31" i="3"/>
  <c r="I31" i="3"/>
  <c r="G31" i="3"/>
  <c r="E31" i="3"/>
  <c r="C31" i="3"/>
  <c r="K30" i="3"/>
  <c r="I30" i="3"/>
  <c r="G30" i="3"/>
  <c r="E30" i="3"/>
  <c r="C30" i="3"/>
  <c r="K29" i="3"/>
  <c r="I29" i="3"/>
  <c r="G29" i="3"/>
  <c r="E29" i="3"/>
  <c r="C29" i="3"/>
  <c r="K28" i="3"/>
  <c r="I28" i="3"/>
  <c r="G28" i="3"/>
  <c r="E28" i="3"/>
  <c r="C28" i="3"/>
  <c r="K27" i="3"/>
  <c r="I27" i="3"/>
  <c r="G27" i="3"/>
  <c r="E27" i="3"/>
  <c r="C27" i="3"/>
  <c r="K26" i="3"/>
  <c r="I26" i="3"/>
  <c r="G26" i="3"/>
  <c r="E26" i="3"/>
  <c r="C26" i="3"/>
  <c r="E21" i="3"/>
  <c r="C21" i="3"/>
  <c r="I20" i="3"/>
  <c r="G20" i="3"/>
  <c r="E20" i="3"/>
  <c r="C20" i="3"/>
  <c r="I19" i="3"/>
  <c r="G19" i="3"/>
  <c r="E19" i="3"/>
  <c r="C19" i="3"/>
  <c r="I18" i="3"/>
  <c r="G18" i="3"/>
  <c r="E18" i="3"/>
  <c r="C18" i="3"/>
  <c r="I7" i="3"/>
  <c r="G7" i="3"/>
  <c r="E7" i="3"/>
  <c r="C7" i="3"/>
  <c r="K6" i="3"/>
  <c r="I6" i="3"/>
  <c r="G6" i="3"/>
  <c r="E6" i="3"/>
  <c r="C6" i="3"/>
  <c r="K5" i="3"/>
  <c r="I5" i="3"/>
  <c r="G5" i="3"/>
  <c r="E5" i="3"/>
  <c r="C5" i="3"/>
  <c r="K4" i="3"/>
  <c r="I4" i="3"/>
  <c r="G4" i="3"/>
  <c r="E4" i="3"/>
  <c r="C4" i="3"/>
  <c r="K51" i="2"/>
  <c r="G51" i="2"/>
  <c r="E51" i="2"/>
  <c r="C51" i="2"/>
  <c r="K50" i="2"/>
  <c r="G50" i="2"/>
  <c r="E50" i="2"/>
  <c r="C50" i="2"/>
  <c r="K49" i="2"/>
  <c r="G49" i="2"/>
  <c r="E49" i="2"/>
  <c r="C49" i="2"/>
  <c r="K48" i="2"/>
  <c r="G48" i="2"/>
  <c r="E48" i="2"/>
  <c r="C48" i="2"/>
  <c r="K47" i="2"/>
  <c r="I47" i="2"/>
  <c r="G47" i="2"/>
  <c r="E47" i="2"/>
  <c r="C47" i="2"/>
  <c r="K46" i="2"/>
  <c r="I46" i="2"/>
  <c r="G46" i="2"/>
  <c r="E46" i="2"/>
  <c r="C46" i="2"/>
  <c r="K45" i="2"/>
  <c r="I45" i="2"/>
  <c r="G45" i="2"/>
  <c r="E45" i="2"/>
  <c r="C45" i="2"/>
  <c r="K44" i="2"/>
  <c r="I44" i="2"/>
  <c r="G44" i="2"/>
  <c r="E44" i="2"/>
  <c r="C44" i="2"/>
  <c r="K43" i="2"/>
  <c r="I43" i="2"/>
  <c r="G43" i="2"/>
  <c r="E43" i="2"/>
  <c r="C43" i="2"/>
  <c r="K42" i="2"/>
  <c r="I42" i="2"/>
  <c r="G42" i="2"/>
  <c r="E42" i="2"/>
  <c r="C42" i="2"/>
  <c r="G37" i="2"/>
  <c r="E37" i="2"/>
  <c r="G36" i="2"/>
  <c r="E36" i="2"/>
  <c r="C36" i="2"/>
  <c r="G35" i="2"/>
  <c r="E35" i="2"/>
  <c r="C35" i="2"/>
  <c r="I34" i="2"/>
  <c r="G34" i="2"/>
  <c r="E34" i="2"/>
  <c r="C34" i="2"/>
  <c r="I33" i="2"/>
  <c r="G33" i="2"/>
  <c r="E33" i="2"/>
  <c r="C33" i="2"/>
  <c r="I32" i="2"/>
  <c r="G32" i="2"/>
  <c r="E32" i="2"/>
  <c r="C32" i="2"/>
  <c r="I31" i="2"/>
  <c r="G31" i="2"/>
  <c r="E31" i="2"/>
  <c r="C31" i="2"/>
  <c r="I30" i="2"/>
  <c r="G30" i="2"/>
  <c r="E30" i="2"/>
  <c r="C30" i="2"/>
  <c r="I29" i="2"/>
  <c r="G29" i="2"/>
  <c r="E29" i="2"/>
  <c r="C29" i="2"/>
  <c r="I28" i="2"/>
  <c r="G28" i="2"/>
  <c r="E28" i="2"/>
  <c r="C28" i="2"/>
  <c r="I27" i="2"/>
  <c r="G27" i="2"/>
  <c r="E27" i="2"/>
  <c r="C27" i="2"/>
  <c r="I26" i="2"/>
  <c r="G26" i="2"/>
  <c r="E26" i="2"/>
  <c r="C26" i="2"/>
  <c r="G21" i="2"/>
  <c r="E21" i="2"/>
  <c r="C21" i="2"/>
  <c r="I20" i="2"/>
  <c r="G20" i="2"/>
  <c r="E20" i="2"/>
  <c r="C20" i="2"/>
  <c r="I19" i="2"/>
  <c r="G19" i="2"/>
  <c r="E19" i="2"/>
  <c r="C19" i="2"/>
  <c r="I18" i="2"/>
  <c r="G18" i="2"/>
  <c r="E18" i="2"/>
  <c r="C18" i="2"/>
  <c r="G7" i="2"/>
  <c r="E7" i="2"/>
  <c r="C7" i="2"/>
  <c r="G6" i="2"/>
  <c r="E6" i="2"/>
  <c r="C6" i="2"/>
  <c r="G5" i="2"/>
  <c r="E5" i="2"/>
  <c r="C5" i="2"/>
  <c r="G4" i="2"/>
  <c r="E4" i="2"/>
  <c r="C4" i="2"/>
  <c r="I55" i="1"/>
  <c r="G55" i="1"/>
  <c r="E55" i="1"/>
  <c r="C55" i="1"/>
  <c r="I54" i="1"/>
  <c r="G54" i="1"/>
  <c r="E54" i="1"/>
  <c r="C54" i="1"/>
  <c r="I53" i="1"/>
  <c r="G53" i="1"/>
  <c r="E53" i="1"/>
  <c r="C53" i="1"/>
  <c r="I52" i="1"/>
  <c r="G52" i="1"/>
  <c r="E52" i="1"/>
  <c r="C52" i="1"/>
  <c r="I44" i="1"/>
  <c r="K43" i="1"/>
  <c r="I43" i="1"/>
  <c r="G43" i="1"/>
  <c r="E43" i="1"/>
  <c r="K42" i="1"/>
  <c r="I42" i="1"/>
  <c r="G42" i="1"/>
  <c r="E42" i="1"/>
  <c r="K41" i="1"/>
  <c r="I41" i="1"/>
  <c r="G41" i="1"/>
  <c r="E41" i="1"/>
  <c r="C41" i="1"/>
  <c r="K40" i="1"/>
  <c r="I40" i="1"/>
  <c r="G40" i="1"/>
  <c r="E40" i="1"/>
  <c r="C40" i="1"/>
  <c r="K39" i="1"/>
  <c r="I39" i="1"/>
  <c r="G39" i="1"/>
  <c r="E39" i="1"/>
  <c r="C39" i="1"/>
  <c r="K38" i="1"/>
  <c r="I38" i="1"/>
  <c r="G38" i="1"/>
  <c r="E38" i="1"/>
  <c r="C38" i="1"/>
  <c r="K37" i="1"/>
  <c r="I37" i="1"/>
  <c r="G37" i="1"/>
  <c r="E37" i="1"/>
  <c r="C37" i="1"/>
  <c r="K36" i="1"/>
  <c r="I36" i="1"/>
  <c r="G36" i="1"/>
  <c r="E36" i="1"/>
  <c r="C36" i="1"/>
  <c r="K35" i="1"/>
  <c r="I35" i="1"/>
  <c r="G35" i="1"/>
  <c r="E35" i="1"/>
  <c r="C35" i="1"/>
  <c r="K34" i="1"/>
  <c r="I34" i="1"/>
  <c r="G34" i="1"/>
  <c r="E34" i="1"/>
  <c r="C34" i="1"/>
  <c r="C29" i="1"/>
  <c r="C28" i="1"/>
  <c r="C27" i="1"/>
  <c r="C26" i="1"/>
  <c r="C25" i="1"/>
  <c r="C24" i="1"/>
  <c r="C23" i="1"/>
  <c r="C22" i="1"/>
  <c r="C21" i="1"/>
  <c r="C20" i="1"/>
  <c r="E15" i="1"/>
  <c r="C15" i="1"/>
  <c r="G14" i="1"/>
  <c r="E14" i="1"/>
  <c r="C14" i="1"/>
  <c r="I12" i="1"/>
  <c r="G13" i="1"/>
  <c r="E13" i="1"/>
  <c r="C13" i="1"/>
  <c r="I11" i="1"/>
  <c r="G12" i="1"/>
  <c r="E12" i="1"/>
  <c r="C12" i="1"/>
  <c r="I10" i="1"/>
  <c r="G11" i="1"/>
  <c r="E11" i="1"/>
  <c r="C11" i="1"/>
  <c r="I9" i="1"/>
  <c r="G10" i="1"/>
  <c r="E10" i="1"/>
  <c r="C10" i="1"/>
  <c r="I56" i="1"/>
  <c r="G9" i="1"/>
  <c r="E9" i="1"/>
  <c r="C9" i="1"/>
  <c r="I8" i="1"/>
  <c r="G8" i="1"/>
  <c r="E8" i="1"/>
  <c r="C8" i="1"/>
  <c r="I7" i="1"/>
  <c r="G7" i="1"/>
  <c r="E7" i="1"/>
  <c r="C7" i="1"/>
  <c r="I6" i="1"/>
  <c r="G6" i="1"/>
  <c r="E6" i="1"/>
  <c r="C6" i="1"/>
  <c r="I5" i="1"/>
  <c r="G5" i="1"/>
  <c r="E5" i="1"/>
  <c r="I4" i="1"/>
  <c r="G4" i="1"/>
  <c r="E4" i="1"/>
  <c r="C4" i="1"/>
  <c r="C53" i="5" l="1"/>
  <c r="C57" i="5"/>
  <c r="C61" i="5"/>
  <c r="C65" i="5"/>
  <c r="C69" i="5"/>
  <c r="C73" i="5"/>
  <c r="C77" i="5"/>
  <c r="C81" i="5"/>
  <c r="C85" i="5"/>
  <c r="C89" i="5"/>
  <c r="C93" i="5"/>
  <c r="C97" i="5"/>
  <c r="C101" i="5"/>
  <c r="C105" i="5"/>
  <c r="C109" i="5"/>
  <c r="C113" i="5"/>
  <c r="C117" i="5"/>
  <c r="C121" i="5"/>
  <c r="C125" i="5"/>
  <c r="C129" i="5"/>
  <c r="C133" i="5"/>
  <c r="C137" i="5"/>
  <c r="C141" i="5"/>
  <c r="C145" i="5"/>
  <c r="C149" i="5"/>
  <c r="C153" i="5"/>
  <c r="C157" i="5"/>
  <c r="C161" i="5"/>
  <c r="C165" i="5"/>
  <c r="C169" i="5"/>
  <c r="C173" i="5"/>
  <c r="C177" i="5"/>
  <c r="C181" i="5"/>
  <c r="C185" i="5"/>
  <c r="C189" i="5"/>
  <c r="C2" i="6"/>
  <c r="C6" i="6"/>
  <c r="C192" i="5"/>
  <c r="C5" i="6"/>
  <c r="C55" i="5"/>
  <c r="C59" i="5"/>
  <c r="C63" i="5"/>
  <c r="C67" i="5"/>
  <c r="C71" i="5"/>
  <c r="C75" i="5"/>
  <c r="C79" i="5"/>
  <c r="C83" i="5"/>
  <c r="C87" i="5"/>
  <c r="C91" i="5"/>
  <c r="C95" i="5"/>
  <c r="C99" i="5"/>
  <c r="C103" i="5"/>
  <c r="C107" i="5"/>
  <c r="C111" i="5"/>
  <c r="C115" i="5"/>
  <c r="C119" i="5"/>
  <c r="C123" i="5"/>
  <c r="C127" i="5"/>
  <c r="C131" i="5"/>
  <c r="C135" i="5"/>
  <c r="C139" i="5"/>
  <c r="C143" i="5"/>
  <c r="C147" i="5"/>
  <c r="C151" i="5"/>
  <c r="C155" i="5"/>
  <c r="C159" i="5"/>
  <c r="C163" i="5"/>
  <c r="C167" i="5"/>
  <c r="C171" i="5"/>
  <c r="C175" i="5"/>
  <c r="C179" i="5"/>
  <c r="C183" i="5"/>
  <c r="C187" i="5"/>
  <c r="C191" i="5"/>
  <c r="C4" i="6"/>
  <c r="C22" i="6"/>
  <c r="C26" i="6"/>
  <c r="C30" i="6"/>
  <c r="C34" i="6"/>
  <c r="C38" i="6"/>
  <c r="C42" i="6"/>
  <c r="C46" i="6"/>
  <c r="C50" i="6"/>
  <c r="C54" i="6"/>
  <c r="C58" i="6"/>
  <c r="C24" i="6"/>
  <c r="C28" i="6"/>
  <c r="C32" i="6"/>
  <c r="C36" i="6"/>
  <c r="C40" i="6"/>
  <c r="C44" i="6"/>
  <c r="C48" i="6"/>
  <c r="C52" i="6"/>
  <c r="C56" i="6"/>
  <c r="C60" i="6"/>
  <c r="C187" i="6"/>
  <c r="C106" i="6"/>
  <c r="C110" i="6"/>
  <c r="C114" i="6"/>
  <c r="C118" i="6"/>
  <c r="C122" i="6"/>
  <c r="C126" i="6"/>
  <c r="C130" i="6"/>
  <c r="C134" i="6"/>
  <c r="C138" i="6"/>
  <c r="C142" i="6"/>
  <c r="C146" i="6"/>
  <c r="C150" i="6"/>
  <c r="C154" i="6"/>
  <c r="C158" i="6"/>
  <c r="C162" i="6"/>
  <c r="C166" i="6"/>
  <c r="C170" i="6"/>
  <c r="C174" i="6"/>
  <c r="C178" i="6"/>
  <c r="C182" i="6"/>
  <c r="C181" i="6"/>
  <c r="C185" i="6"/>
  <c r="C104" i="6"/>
  <c r="C108" i="6"/>
  <c r="C112" i="6"/>
  <c r="C116" i="6"/>
  <c r="C120" i="6"/>
  <c r="C124" i="6"/>
  <c r="C128" i="6"/>
  <c r="C132" i="6"/>
  <c r="C136" i="6"/>
  <c r="C140" i="6"/>
  <c r="C144" i="6"/>
  <c r="C148" i="6"/>
  <c r="C152" i="6"/>
  <c r="C156" i="6"/>
  <c r="C160" i="6"/>
  <c r="C164" i="6"/>
  <c r="C168" i="6"/>
  <c r="C172" i="6"/>
  <c r="C176" i="6"/>
  <c r="C180" i="6"/>
  <c r="C184" i="6"/>
</calcChain>
</file>

<file path=xl/sharedStrings.xml><?xml version="1.0" encoding="utf-8"?>
<sst xmlns="http://schemas.openxmlformats.org/spreadsheetml/2006/main" count="19773" uniqueCount="4755">
  <si>
    <t>Session 1: Special Session on Artificial Intelligence and Cybersecurity and Machine Learning</t>
  </si>
  <si>
    <t>Session 2: Image Processing and Computer Vision</t>
  </si>
  <si>
    <t>Session 3: Natural Language Processing</t>
  </si>
  <si>
    <t>Session 4: Neural Network Models</t>
  </si>
  <si>
    <t>CCIS Sessions F-G</t>
  </si>
  <si>
    <t>LNCS Sessions H-I</t>
  </si>
  <si>
    <t>CCIS Sessions H-I</t>
  </si>
  <si>
    <t>LNCS Sessions J-K</t>
  </si>
  <si>
    <t>CCIS Sessions J-K</t>
  </si>
  <si>
    <t>Session Chair</t>
  </si>
  <si>
    <t>Tao Ban/bantao@nict.go.jp/National Institute of Information and Communications Technology, Japan</t>
  </si>
  <si>
    <t>Guoqiang Zhong/gqzhong@ouc.edu.cn/Ocean University of China</t>
  </si>
  <si>
    <t xml:space="preserve">Jiaming Xu/jiaming.xu@ia.ac.cn/Institute of Automation, Chinese Academy of Sciences, China
</t>
  </si>
  <si>
    <t>Costea Ruxandra Liana/ruxandra.costea@upb.ro/Polytechnic University of Bucharest, Romania</t>
  </si>
  <si>
    <t>8:00-9:50</t>
  </si>
  <si>
    <t>Paper Id</t>
  </si>
  <si>
    <t>Title</t>
  </si>
  <si>
    <t>TBA</t>
  </si>
  <si>
    <t>Winner Presentation: the 11th International Cybersecurity Data Mining Competition</t>
  </si>
  <si>
    <t>Best Paper Session</t>
  </si>
  <si>
    <t>10:00 - 12:00</t>
  </si>
  <si>
    <t>Session 1: Special Session on Advanced Machine Learning Approaches in Cognitive Computing and Human-in-the-Loop Interactions in Machine Learning</t>
  </si>
  <si>
    <t>Session 2: Special Session on Graph Neural Networks for Cognition and Development</t>
  </si>
  <si>
    <t>Session 3: Image Processing and Computer Vision</t>
  </si>
  <si>
    <t>Session 4: Optimization and  Control and Decision Theory</t>
  </si>
  <si>
    <t>Session 5: Robotics and Decision Making and Control</t>
  </si>
  <si>
    <t>Zehong Jimmy Cao &lt;zehong.cao@utas.edu.au&gt; (UTAS, Australia)</t>
  </si>
  <si>
    <t>Xu Yang (Institute of Automation of CAS) &lt;xu.yang@ia.ac.cn,apnns.org&gt; and Sheng-Lan Liu (Dalian University of Technology) &lt;liusl@dlut.edu.cn&gt;</t>
  </si>
  <si>
    <t xml:space="preserve">Boris Bacic &lt;boris.bacic@aut.ac.nz&gt; AUT, New Zealand
</t>
  </si>
  <si>
    <t>Yuankai Li/yuankai.li@uestc.edu.cn/niversity of Science and Technology of China</t>
  </si>
  <si>
    <t>Baoquan Li/libq@tiangong.edu.cn/Tiangong University, Tianjin, China.</t>
  </si>
  <si>
    <t>13:00 - 14:45</t>
  </si>
  <si>
    <t>15:00 - 16:00</t>
  </si>
  <si>
    <t>Keynote talk I</t>
  </si>
  <si>
    <t>Keynote talk I: PDEs and Schrödinger Equation for Deep Learning (Speaker: Prof. Max Welling  University of Amsterdam)</t>
  </si>
  <si>
    <t>Session 1: Decision Making and Control</t>
  </si>
  <si>
    <t>Session 3: Machine Learning</t>
  </si>
  <si>
    <t>Guandong Xu/guandong.xu@uts.edu.au/UTS, Australia</t>
  </si>
  <si>
    <t>Nabin Sharma/Nabin.Sharma@uts.edu.au/UTS, Australia</t>
  </si>
  <si>
    <t>Jose Alfredo F. Costa / jafcosta@gmail.com / UFRN, Brazil</t>
  </si>
  <si>
    <t>Abdulrzak Yahya Saleh Al-Hababi/ysahabdulrazak@unimas.my/Universiti Malaysia Sarawak (UNIMAS)- Malaysia</t>
  </si>
  <si>
    <t>16:20 - 17:20</t>
  </si>
  <si>
    <t>Time Slot</t>
  </si>
  <si>
    <t>Session 1: Biometric Systems/Interfaces</t>
  </si>
  <si>
    <t>Session 3: Information Retrieval</t>
  </si>
  <si>
    <t>Hayaru Shouno/shouno@uec.ac.jp/The University of Electro-Communications, Japan</t>
  </si>
  <si>
    <t>David B.L. Bong, bbldavid@unimas.my, Universiti Malaysia Sarawak</t>
  </si>
  <si>
    <t>Hai Dong/hai.dong@rmit.edu.au/RMIT University, Australia</t>
  </si>
  <si>
    <t>8:00 - 8:57</t>
  </si>
  <si>
    <t>9:00 - 10:00</t>
  </si>
  <si>
    <t>Keynote talk II</t>
  </si>
  <si>
    <t>Keynote talk II: Explainable and Reliable AI: Comparing Deep Learning with Adaptive Resonance (Speaker: Prof. Stephen  Grossberg  Boston University)</t>
  </si>
  <si>
    <t>10:30 - 11:30</t>
  </si>
  <si>
    <t>Invited talk I</t>
  </si>
  <si>
    <t>Invited talk I: Large-scale Deep AUC Maximization and Applications in Medical Image Classification (Speaker: Prof. Tianbao Yang  University of Iowa)</t>
  </si>
  <si>
    <t>Session 1: Causality and Explainable AI</t>
  </si>
  <si>
    <t>Session 2: Healthcare</t>
  </si>
  <si>
    <t>Session 4: Special Session on Uncertainty Estimation: Theories and Applications</t>
  </si>
  <si>
    <t>Weibin Wu/wbwu@cse.cuhk.edu.hk/The Chinese University of Hong Kong</t>
  </si>
  <si>
    <t>Kazushi Ikeda/kazushi@is.naist.jp/Nara Institute of Science and Technology</t>
  </si>
  <si>
    <t>Xiangyu Zhao/zhaoxi35@msu.edu/Michigan State University</t>
  </si>
  <si>
    <t>Abbas Khosravi (Deakin University), abbas.khosravi@deakin.edu.au</t>
  </si>
  <si>
    <t>11:45-12:45</t>
  </si>
  <si>
    <t>Session 1: Computational Intelligence and Time Series Analysis</t>
  </si>
  <si>
    <t>Session 4: Computational Intelligence and  Neural Network Models</t>
  </si>
  <si>
    <t xml:space="preserve">Wenjuan Mei/meiwenjuan@uestc.edu.cn/University of Electronic Science and Technology of China	</t>
  </si>
  <si>
    <t>David B.L. Bong/bbldavid@unimas.my/Universiti Malaysia Sarawak, Malaysia</t>
  </si>
  <si>
    <t>Mulin Chen/chenmulin001@gmail.com/Xidian University</t>
  </si>
  <si>
    <t>Wei Jin/ jinwei2@msu.edu/ Michigan State University</t>
  </si>
  <si>
    <t>13:00-14:50</t>
  </si>
  <si>
    <t>Session 1: Image Processing and Computer Vision</t>
  </si>
  <si>
    <t>Session 2: Machine Learning</t>
  </si>
  <si>
    <t>Session 3: Data Mining and Big Data Analysis</t>
  </si>
  <si>
    <t>Session 4: Special Session on Randomization-Based Deep and Shallow Learning Algorithms</t>
  </si>
  <si>
    <t>Session 5: Recommender Systems</t>
  </si>
  <si>
    <t>Yang Li/yli@cs.ecnu.edu.cn/East China Normal University, China</t>
  </si>
  <si>
    <t>Leonardo Franco/lfranco@lcc.uma.es/ Malaga University, Spain</t>
  </si>
  <si>
    <t>Hao Liao/haoliao@szu.edu.cn/Shenzhen University</t>
  </si>
  <si>
    <t>P N Suganthan (NTU) EPNSugan@ntu.edu.sg &amp; M. Tanveer (IIT) mtanveer@iiti.ac.in</t>
  </si>
  <si>
    <t>Hongxu Chen/hongxu.chen@uts.edu.au/UTS</t>
  </si>
  <si>
    <t>15:00-16:40</t>
  </si>
  <si>
    <t>Session 2: Pattern Recognition</t>
  </si>
  <si>
    <t>Session 3: Recommender Systems</t>
  </si>
  <si>
    <t xml:space="preserve">Session 4: Brain-machine Interface and Sensory Perception
</t>
  </si>
  <si>
    <t>Session 5: Neural Data Analysis</t>
  </si>
  <si>
    <t>Xuequan Lu, xuequan.lu@deakin.edu.au, Deakin University, Australia</t>
  </si>
  <si>
    <t>Usman Naseem/usman.naseem@sydney.edu.au/The University of Sydney, Australia</t>
  </si>
  <si>
    <t>Yilei Zhang/stonezyl@gmail.com/Anhui Normal University and The Chinese University of Hong Kong, China</t>
  </si>
  <si>
    <t xml:space="preserve">Ali Marjaninejad/marjanin@usc.edu/University of Southern California, Los Angeles, Ca, USA     </t>
  </si>
  <si>
    <t>Keynote talk III</t>
  </si>
  <si>
    <t>Keynote talk III: Learning and Using Causality-related Representations (Speaker: Prof. Kun Zhang  Carnegie Mellon University)</t>
  </si>
  <si>
    <t>Invited talk II</t>
  </si>
  <si>
    <t>Invited talk II: Convolutional Neural Networks in Computational Manga (Speaker: Tien-Tsin Wong  the Chinese University of Hong Kong)</t>
  </si>
  <si>
    <t>Session 2: Information Security</t>
  </si>
  <si>
    <t>Session 3: Pattern Recognition and Multimedia Information Processing</t>
  </si>
  <si>
    <t>Session 4: Special Session on The Synergy of Software Engineering Automation and Machine Learning</t>
  </si>
  <si>
    <t>Fuad Jamour/fuadj@ucr.edu/University of California, Riverside</t>
  </si>
  <si>
    <t>Ozlem Faydasicok/kozlem@istanbul.edu.tr/Istanbul University, Turkey</t>
  </si>
  <si>
    <t>Stavros Ntalampiras/dalaouzos@gmail.com/University of Milan, Italy</t>
  </si>
  <si>
    <t>Khubaib Amjad Alam (National University of Computer and Emerging Sciences (FAST-NUCES)) khubaib.amjad@nu.edu.pk</t>
  </si>
  <si>
    <t>Session 1: Time Series Analysis</t>
  </si>
  <si>
    <t>Session 2: Data Mining</t>
  </si>
  <si>
    <t>Session 4: Natural Language Processing</t>
  </si>
  <si>
    <t>Session 5: Neural Network Models</t>
  </si>
  <si>
    <t>Wenqiang Liu/Liuwq_2009@126.com/Southwest Jiaotong University, China</t>
  </si>
  <si>
    <t>Xiaotong Gu/xiaotong.gu@utas.edu.au/University of Tasmania, Australia</t>
  </si>
  <si>
    <t>Session 3: Bioinformatics and Biomedical Information</t>
  </si>
  <si>
    <t>Session 4: Special Session on Healthcare Analytics-Improving Healthcare Outcomes using Big Data Analytics</t>
  </si>
  <si>
    <t>Session 5: Human Activity Recognition</t>
  </si>
  <si>
    <t>Qiulei Dong/qldong@nlpr.ia.ac.cn/Institute of Automation, Chinese Academy of Sciences</t>
  </si>
  <si>
    <t>Aritra Dutta/aritra.dutta@kaust.edu.sa/King Abdullah University of Science and Technology (KAUST)</t>
  </si>
  <si>
    <t>Ka-Chun Wong / kc.w@cityu.edu.hk / City University of Hong Kong</t>
  </si>
  <si>
    <t>Wenjuan Mei/meiwenjuan@uestc.edu.cn/University of Electronic Science and Technology of China</t>
  </si>
  <si>
    <t>Special Session -&gt; Advanced Machine Learning Approaches in Cognitive Computing</t>
  </si>
  <si>
    <t>LNCS_SS_CC</t>
  </si>
  <si>
    <t>CCIS_SS_CC</t>
  </si>
  <si>
    <t>Special Session -&gt; Graph Neural Networks for Cognition and Development</t>
  </si>
  <si>
    <t>LNCS_SS_GNN</t>
  </si>
  <si>
    <t>CCIS_SS_GNN</t>
  </si>
  <si>
    <t>Special Session -&gt; Healthcare Analytics-Improving Healthcare Outcomes using Big Data Analytics</t>
  </si>
  <si>
    <t>LNCS_SS_HA</t>
  </si>
  <si>
    <t>CCIS_SS_HA</t>
  </si>
  <si>
    <t>Special Session -&gt; Human-in-the-Loop Interactions in Machine Learning</t>
  </si>
  <si>
    <t>LNCS_SS_HIL</t>
  </si>
  <si>
    <t>CCIS_SS_HIL</t>
  </si>
  <si>
    <t>Special Session -&gt; Randomization-Based Deep and Shallow Learning Algorithms</t>
  </si>
  <si>
    <t>LNCS_SS_RDL</t>
  </si>
  <si>
    <t>CCIS_SS_RDL</t>
  </si>
  <si>
    <t>Special Session -&gt; The 13th International Workshop on Artificial Intelligence and Cybersecurity (AIC</t>
  </si>
  <si>
    <t>LNCS_SS_AIC</t>
  </si>
  <si>
    <t>CCIS_SS_AIC</t>
  </si>
  <si>
    <t>Special Session -&gt; The Synergy of Software Engineering Automation and Machine Learning</t>
  </si>
  <si>
    <t>LNCS_SS_SE</t>
  </si>
  <si>
    <t>CCIS_SS_SE</t>
  </si>
  <si>
    <t>Special Session -&gt; Uncertainty Estimation: Theories and Applications</t>
  </si>
  <si>
    <t>LNCS_SS_UE</t>
  </si>
  <si>
    <t>CCIS_SS_UE</t>
  </si>
  <si>
    <t>Paper ID</t>
  </si>
  <si>
    <t>Created</t>
  </si>
  <si>
    <t>Last Modified</t>
  </si>
  <si>
    <t>Paper Title</t>
  </si>
  <si>
    <t>Abstract</t>
  </si>
  <si>
    <t>Primary Contact Author Name</t>
  </si>
  <si>
    <t>Primary Contact Author Email</t>
  </si>
  <si>
    <t>Authors</t>
  </si>
  <si>
    <t>Author Names</t>
  </si>
  <si>
    <t>Author Emails</t>
  </si>
  <si>
    <t>Track Name</t>
  </si>
  <si>
    <t>Primary Subject Area</t>
  </si>
  <si>
    <t>Secondary Subject Areas</t>
  </si>
  <si>
    <t>Conflicts</t>
  </si>
  <si>
    <t>Assigned</t>
  </si>
  <si>
    <t>Completed</t>
  </si>
  <si>
    <t>% Completed</t>
  </si>
  <si>
    <t>Bids</t>
  </si>
  <si>
    <t>Discussion</t>
  </si>
  <si>
    <t>Status</t>
  </si>
  <si>
    <t>Requested For Camera Ready</t>
  </si>
  <si>
    <t>Camera Ready Submitted?</t>
  </si>
  <si>
    <t>Requested For Author Feedback</t>
  </si>
  <si>
    <t>Author Feedback Submitted?</t>
  </si>
  <si>
    <t>Files</t>
  </si>
  <si>
    <t>Number of Files</t>
  </si>
  <si>
    <t>Supplementary Files</t>
  </si>
  <si>
    <t>Number of Supplementary Files</t>
  </si>
  <si>
    <t>Reviewers</t>
  </si>
  <si>
    <t>Reviewer Emails</t>
  </si>
  <si>
    <t>MetaReviewers</t>
  </si>
  <si>
    <t>MetaReviewer Emails</t>
  </si>
  <si>
    <t>SeniorMetaReviewers</t>
  </si>
  <si>
    <t>SeniorMetaReviewerEmails</t>
  </si>
  <si>
    <t>4/9/2020 11:18:56 PM -07:00</t>
  </si>
  <si>
    <t>5/30/2020 7:16:57 PM -07:00</t>
  </si>
  <si>
    <t>Automatic Classification and Comparison of Words by Difficulty</t>
  </si>
  <si>
    <t>Vocabulary knowledge is essential for both native and foreign language learning. Classifying words by difficulty helps students develop better in different stages of study and gives teachers the standard to ad- here to when preparing tutorials. However, classifying word difficulty is time-consuming and labor-intensive. In this paper, we propose to classify and compare the word difficulty by analyzing multi-faceted features, including intra-word, syntactic and semantic features. The results show that our method is robust against different language environments.</t>
  </si>
  <si>
    <t>Shengyao Zhang</t>
  </si>
  <si>
    <t>sophie_zhang@sjtu.edu.cn</t>
  </si>
  <si>
    <t>Shengyao Zhang ( Shanghai Jiao Tong University)*; Qi Jia (Shanghai Jiao Tong University); Libin Shen (Leyan Technologies); Yinggong Zhao (Leyan Technologies)</t>
  </si>
  <si>
    <t>Zhang, Shengyao*; Jia, Qi; Shen, Libin; Zhao, Yinggong</t>
  </si>
  <si>
    <t>sophie_zhang@sjtu.edu.cn*; Jia_qi@sjtu.edu.cn; libin@leyantech.com; ygzhao@leyantech.com</t>
  </si>
  <si>
    <t>ICONIP2020</t>
  </si>
  <si>
    <t>Applications -&gt; Natural Language Processing</t>
  </si>
  <si>
    <t>Enabled (0)</t>
  </si>
  <si>
    <t>CCIS</t>
  </si>
  <si>
    <t>Yes</t>
  </si>
  <si>
    <t>paper.pdf (2,935,428 bytes)</t>
  </si>
  <si>
    <t>Jichuan Zeng (The Chinese University of Hong Kong); Linqi Song (City University of Hong Kong)</t>
  </si>
  <si>
    <t>zengjichuan@outlook.com; linqi.song@cityu.edu.hk</t>
  </si>
  <si>
    <t>Jing Li (The Hong Kong Polytechnic University)</t>
  </si>
  <si>
    <t>jing-amelia.li@polyu.edu.hk</t>
  </si>
  <si>
    <t>4/13/2020 8:45:28 PM -07:00</t>
  </si>
  <si>
    <t>4/13/2020 8:54:39 PM -07:00</t>
  </si>
  <si>
    <t>Image Captioning Algorithm Based on Sufficient Visual Information and Text Information</t>
  </si>
  <si>
    <t>Most existing attention-based methods on image captioning focus on the cur-rent visual information and text information at each step to generate the next word, without considering the coherence between the visual information and the text information itself. We propose sufficient visual information (SVI) module to supplement the existing visual information contained in the net-work, and propose sufficient text information (STI) module to predict more text Words to supplement the text information contained in the network. Sufficient visual information module embed the attention value from the past two steps into the current attention to adapt to human visual coherence. Sufficient text information module can predict the next three words in one step, and jointly use their probabilities for inference. Finally, this paper combines these two modules to form an image captioning algorithm based on sufficient visual information and text information （SVITI） to further integrate existing visual information and future text information in the net-work, thereby improving the image captioning performance of the model. These three methods are used in the classic image captioning algorithm, and have achieved better improvement on the MS COCO dataset. The BLEU-1, BLEU-4, METEOR, ROUGE-L, CIDEr, and SPICE scores under the cross-entropy loss have reached 77.9, 37.5,28.2, 57.6, 116.6, and 21.4. At the same time, the three methods we proposed can be easily applied to most at-tention-based image captioning algorithms to improve the overall perfor-mance of the algorithm.</t>
  </si>
  <si>
    <t>Yongqiang Zhao</t>
  </si>
  <si>
    <t>yongqiang1210@stu.xjtu.edu.cn</t>
  </si>
  <si>
    <t>Yongqiang Zhao (Xi'an Jiaotong University)*; Rao Yuan (Xi’an Jiaotong University); Lianwei Wu (Xi'an Jiaotong University); Cong Feng (Xi'an Jiaotong University)</t>
  </si>
  <si>
    <t>Zhao, Yongqiang*; Yuan, Rao; Wu, Lianwei; Feng, Cong</t>
  </si>
  <si>
    <t>yongqiang1210@stu.xjtu.edu.cn*; yuanrao@163.com; stayhungry@stu.xjtu.edu.cn; 741733238@qq.com</t>
  </si>
  <si>
    <t>Theory and Algortihm -&gt; Neural Network Models</t>
  </si>
  <si>
    <t>Enabled (1)</t>
  </si>
  <si>
    <t>Image Captioning Algorithm Based on Sufficient Visual Information and Text Information .pdf (434,880 bytes)</t>
  </si>
  <si>
    <t>GOUHEI TANAKA (The University of Tokyo); Toshiyuki Yamane (IBM Research - Tokyo)</t>
  </si>
  <si>
    <t>gouhei@sat.t.u-tokyo.ac.jp; tyamane@jp.ibm.com</t>
  </si>
  <si>
    <t>Hayaru Shouno (Graduate School of Informatics and Engineering, The University of Electro-Communications)</t>
  </si>
  <si>
    <t>shouno@uec.ac.jp</t>
  </si>
  <si>
    <t>4/21/2020 8:46:42 PM -07:00</t>
  </si>
  <si>
    <t>Data reduction for noisy data classification using semi-supervised manifold-preserving graph reduction</t>
  </si>
  <si>
    <t>This paper investigates the issue of data reduction for noisy data classification in semi-supervised learning. A novel semi-supervised manifold-preserving graph reduction (Semi-MPGR) is proposed for data reduction in the framework of semi-supervised learning. In Semi-MPGR, the adjacent graph consists of three sub-graphs that are constructed by labeled samples, unlabeled ones, and both. In doing so, the role of label information is strengthened. On the basis of the defined graph, Semi-MPGR selects data points according to their connection strength. The retained data could maintain the manifold structure of data and be efficiently handled by semi-supervised classifiers. Experimental results on several real-world data sets indicate the feasibility and validity of Semi-MPGR.</t>
  </si>
  <si>
    <t>Li Zhang</t>
  </si>
  <si>
    <t>zhangliml@suda.edu.cn</t>
  </si>
  <si>
    <t>Li Zhang (Soochow University)*; Qing-Qing Pang (Soochow University); Zhiqiang Xu (Soochow University); Xiaohan Zheng (Soochow University)</t>
  </si>
  <si>
    <t>Zhang, Li*; Pang, Qing-Qing; Xu, Zhiqiang; Zheng, Xiaohan</t>
  </si>
  <si>
    <t>zhangliml@suda.edu.cn*; 20184227025@stu.suda.edu.cn; 20164227004@stu.suda.edu.cn; 20184227056@stu.suda.edu.cn</t>
  </si>
  <si>
    <t>Theory and Algortihm -&gt; Machine Learning</t>
  </si>
  <si>
    <t>Data reduction for noisy data classification using semi-supervised manifold-preserving graph reduction.pdf (224,323 bytes)</t>
  </si>
  <si>
    <t>Kazushi Ikeda (Nara Institute of Science and Technology); Rhee Man Kil (SKKU); Yimin Wen (Guilin University Of Electronic Technology)</t>
  </si>
  <si>
    <t>kazushi@is.naist.jp; rmkil@kaist.edu; ymwen@guet.edu.cn</t>
  </si>
  <si>
    <t>Kazushi Ikeda (Nara Institute of Science and Technology)</t>
  </si>
  <si>
    <t>kazushi@is.naist.jp</t>
  </si>
  <si>
    <t>4/25/2020 6:56:56 AM -07:00</t>
  </si>
  <si>
    <t>6/16/2020 1:39:15 AM -07:00</t>
  </si>
  <si>
    <t>Learning Interactions at Multiple Levels for Abstractive Multi-Document Summarization</t>
  </si>
  <si>
    <t>The biggest obstacles facing multi-document summarization include much more complicated input and excessive redundancy in source contents. Most state-of-the-art systems have attempted to tackle the redundancy problem, treating the entire input as a flat sequence. However, correlations among documents are often neglected. In this paper, we propose an end-to-end summarization model called \emph{MLT}, which can effectively learn interactions at multiple levels and avoid redundant information. Specifically, we utilize a word-level transformer layer to encode contextual information within each sentence. Also, we design a sentence-level transformer layer for learning relations between sentences within a single document, as well as a document-level layer for learning interactions among input documents. Moreover, we use a neural method to enhance Max Marginal Relevance (MMR), a powerful algorithm for redundancy reduction. We incorporate MMR into our model and measure the redundancy quantitively based on the sentence representations. On benchmark datasets, our system compares favorably to strong summarization baselines judged by automatic metrics and human evaluators.</t>
  </si>
  <si>
    <t>Yiding Liu</t>
  </si>
  <si>
    <t>lydlovehdq@sjtu.edu.cn</t>
  </si>
  <si>
    <t>Yiding Liu (Shanghai Jiao Tong University)*; Xiaoning Fan (Shanghai Jiao Tong University); Jie Zhou (Shanghai Jiao Tong University); Chenglong He (Nanjing Les Cybersecurity and Information Technology Research Institute CO.LTD); Gongshen Liu (Shanghai Jiao Tong University)</t>
  </si>
  <si>
    <t>Liu, Yiding*; Fan, Xiaoning; Zhou, Jie; He, Chenglong; Liu, Gongshen</t>
  </si>
  <si>
    <t>lydlovehdq@sjtu.edu.cn*; fxn627@sjtu.edu.cn; sanny02@sjtu.edu.cn; hechenglong@nuaa.edu.cn; lgshen@sjtu.edu.cn</t>
  </si>
  <si>
    <t>No</t>
  </si>
  <si>
    <t>Learning Interactions at Multiple Levels for Abstractive Multi-Document Summarization.pdf (330,670 bytes)</t>
  </si>
  <si>
    <t>Gerald Schaefer (Loughborough University); Tianlin Zhang (University of Chinese Academy of Sciences); Yue Wang (The Chinese University of Hong Kong)</t>
  </si>
  <si>
    <t>gerald.schaefer@ieee.org; zhangtianlin172@mails.ucas.ac.cn; yuewang@cse.cuhk.edu.hk</t>
  </si>
  <si>
    <t>4/25/2020 6:30:34 PM -07:00</t>
  </si>
  <si>
    <t>7/5/2020 7:59:42 PM -07:00</t>
  </si>
  <si>
    <t>Learning and Distillating the Internal Relationship of Motion Features in Action Recognition</t>
  </si>
  <si>
    <t>In the field of video-based action recognition, a majority of advanced approaches train a two-stream architecture in which an appearance stream for images and a motion stream for optical flow frames. Due to the considerable computation cost of optical flow and high inference latency of the two-stream method, knowledge distillation is introduced to efficiently capture two-stream representation while only inputting RGB images. Following this technique, this paper proposes a novel distillation learning strategy to sufficiently learn and mimic the representation of the motion stream. Besides, we propose a lightweight attention-based fusion module to uniformly exploit both appearance and motion information. Experiments illustrate that the proposed distillation strategy and fusion module achieve better performance over the baseline technique, and our proposal outperforms the known state-of-art approaches in terms of single-stream and traditional two-stream methods.</t>
  </si>
  <si>
    <t>Niannian Chen</t>
  </si>
  <si>
    <t>chenniannian@swust.edu.cn</t>
  </si>
  <si>
    <t>Lu Lu (Southwest University of Science and Technology); Siyuan Li (Southwest University of Science and Technology); Niannian Chen (Southwest University of Science and Technology)*; Lin Gao (Southwest University of Science and Technology ); Yong Fan (Southwest University of Science and Technology); Yong Jiang (Southwest University of Science and Technology); Ling Wu (Southwest University of Science and Technology)</t>
  </si>
  <si>
    <t>Lu, Lu; Li, Siyuan; Chen, Niannian*; Gao, Lin; Fan, Yong; Jiang, Yong; Wu, Ling</t>
  </si>
  <si>
    <t>541302933@qq.com; qq497291093@gmail.com; chenniannian@swust.edu.cn*; 81831283@qq.com; 419595203@qq.com; 253172249@qq.com; 88580901@qq.com</t>
  </si>
  <si>
    <t>Human Centred Computing -&gt; Human Activity Recognition</t>
  </si>
  <si>
    <t>Applications -&gt; Image Processing and Computer Vision; Theory and Algortihm -&gt; Pattern Recognition</t>
  </si>
  <si>
    <t>Lulu_ICONIP2020.pdf (302,858 bytes)</t>
  </si>
  <si>
    <t>Boris Bacic (Auckland University of Technology); Zhishan Guo (University of Central Florida)</t>
  </si>
  <si>
    <t>boris.bacic@aut.ac.nz; zsguo@ucf.edu</t>
  </si>
  <si>
    <t>Min Jiang (Xiamen University)</t>
  </si>
  <si>
    <t>minjiang@xmu.edu.cn</t>
  </si>
  <si>
    <t>4/26/2020 11:55:14 PM -07:00</t>
  </si>
  <si>
    <t>Deep Matrix Factorization on Graphs: Application to Collaborative Filtering</t>
  </si>
  <si>
    <t>This work addresses the problem of completing a partially filled matrix incorporating metadata associated with the rows and columns. The basic operation of matrix completion is modeled via deep matrix factorization, and the metadata associations are modeled as graphs. The problem is formally modeled as deep matrix factorization regularized by multiple graph Laplacians. The practical problem of collaborative filtering is an ideal candidate for the proposed solution. It needs to predict missing ratings between users and items, given demographic data of users and metadata associated with items. We show that the proposed solution improves over the state-of-the-art in collaborative filtering.</t>
  </si>
  <si>
    <t>Angshul Majumdar</t>
  </si>
  <si>
    <t>angshul@iiitd.ac.in</t>
  </si>
  <si>
    <t>Aanchal Mongia (IIIT Delhi); Angshul Majumdar (IIIT Delhi)*</t>
  </si>
  <si>
    <t>Mongia, Aanchal; Majumdar, Angshul*</t>
  </si>
  <si>
    <t>aanchalm@iiitd.ac.in; angshul@iiitd.ac.in*</t>
  </si>
  <si>
    <t>Human Centred Computing -&gt; Recommender Systems</t>
  </si>
  <si>
    <t>Enabled (3)</t>
  </si>
  <si>
    <t>GRDMF ICONIP.pdf (773,911 bytes)</t>
  </si>
  <si>
    <t>Shaowu Liu (University of Technology Sydney); Xiangyu Zhao (Michigan State University)</t>
  </si>
  <si>
    <t>shaowu.liu@uts.edu.au; zhaoxi35@msu.edu</t>
  </si>
  <si>
    <t>Guandong Xu (University of Technology Sydney, Australia)</t>
  </si>
  <si>
    <t>guandong.xu@uts.edu.au</t>
  </si>
  <si>
    <t>4/27/2020 12:48:13 AM -07:00</t>
  </si>
  <si>
    <t>4/27/2020 1:59:52 AM -07:00</t>
  </si>
  <si>
    <t>Continuous Boundary Approximation from Data Samples using Bidirectional Hypersphere Transformation Networks</t>
  </si>
  <si>
    <t>Given a set of multidimensional data samples, we propose a way to approximate a continuous boundary that compactly contains all the samples. The method optimizes two residual neural networks to transform a unit hypersphere surface to a continuous boundary in the data space and vice versa. The networks are trained by shrinking the boundary while containing all the training samples inside through a loss function. The learning results in a bidirectional relationship, where the mapping from the data space to the spherical space can be used for one-class classification, while the inverse mapping can be used for generative tasks. The method is tested on 2D toy datasets, 3D, and 6D human joint pose to illustrate the results. The source code and the data are made publicly available.</t>
  </si>
  <si>
    <t>Prayook Jatesiktat</t>
  </si>
  <si>
    <t>prayook001@e.ntu.edu.sg</t>
  </si>
  <si>
    <t>Prayook Jatesiktat (Nanyang Technological University)*; Guan Ming Lim (Nanyang Technological University); Wei Tech Ang (Nanyang Technological University)</t>
  </si>
  <si>
    <t>Jatesiktat, Prayook*; Lim, Guan Ming; Ang, Wei Tech</t>
  </si>
  <si>
    <t>prayook001@e.ntu.edu.sg*; guanming001@e.ntu.edu.sg; wtang@ntu.edu.sg</t>
  </si>
  <si>
    <t>iconip20_manuscript.pdf (1,107,517 bytes)</t>
  </si>
  <si>
    <t>Shengquan Li (Yangzhou University); Yin Sheng (Huazhong University of Science and Technology); Yue Wang (The Chinese University of Hong Kong)</t>
  </si>
  <si>
    <t>sqli@yzu.edu.cn; shengyin90@163.com; yuewang@cse.cuhk.edu.hk</t>
  </si>
  <si>
    <t>4/27/2020 6:39:55 AM -07:00</t>
  </si>
  <si>
    <t>Hierarchical Sentiment Estimation Model forPotential Topics of Individual Tweets</t>
  </si>
  <si>
    <t>Twitter has gradually become a valuable source of people’s opinions and sentiments. Although tremendous progress has been made in sentiment analysis, mainstream methods hardly leverage user information. Besides, most methods strongly rely on sentiment lexicons in tweets, thus ignoring other non-sentiment words that imply rich topic information. This paper aims to predict individuals’ sentiment towards potential topics on a two-point scale: positive or negative. The analysis is conducted based on their past tweets for the precise topic recommendation. We propose a hierarchical model of individuals’ tweets (HMIT) to explore the relationship between individual sentiments and different topics. HMIT extracts token representations from fine-tuned Bidirectional Encoder Representations from Transformer (BERT). Then it incorporates topic information in context-aware token representations through a topic-level attention mechanism. The Convolutional Neural Network (CNN) serves as a final binary classifier. Unlike conventional sentiment classification in the Twitter task, HMIT extracts topic phrases through Single-Pass and feeds tweets without sentiment words into the whole model. We build six user models from one benchmark and our collected datasets. Experimental results demonstrate the superior performance of the proposed method against multiple baselines on both classification and quantification tasks.</t>
  </si>
  <si>
    <t>Gongshen Liu</t>
  </si>
  <si>
    <t>lgshen@sjtu.edu.cn</t>
  </si>
  <si>
    <t>Qian Ji (Shanghai Jiao Tong University); Yilin Dai (Shanghai Jiao Tong University); Yinghua Ma (Shanghai Jiao Tong University); Gongshen Liu (Shanghai Jiao Tong University)*; Quanhai Zhang (Shanghai Jiao Tong University); Xiang Lin (School of Electric Information and Electronic Engineering, Shanghai Jiaotong University)</t>
  </si>
  <si>
    <t>Ji, Qian; Dai, Yilin; Ma, Yinghua; Liu, Gongshen*; Zhang, Quanhai; Lin, Xiang</t>
  </si>
  <si>
    <t>jeicy_good@sjtu.edu.cn; lydai1108@sjtu.edu.cn; ma-yinghua@sjtu.edu.cn; lgshen@sjtu.edu.cn*; qhzhang@sjtu.edu.cn; lionel@sjtu.edu.cn</t>
  </si>
  <si>
    <t>Human Centred Computing -&gt; Social Networks</t>
  </si>
  <si>
    <t>Hierarchical Sentiment Estimation Model for Potential Topics of Individual Tweets.pdf (573,053 bytes)</t>
  </si>
  <si>
    <t>Shenglin Zhao (Tencent); Takako Hashimoto (Chiba University of Commerce, Japan)</t>
  </si>
  <si>
    <t>zsl.zju@gmail.com; takako@cuc.ac.jp</t>
  </si>
  <si>
    <t>Jiamou Liu (University of Auckland)</t>
  </si>
  <si>
    <t>jiamou.liu@auckland.ac.nz</t>
  </si>
  <si>
    <t>4/27/2020 7:23:44 PM -07:00</t>
  </si>
  <si>
    <t>4/27/2020 8:15:02 PM -07:00</t>
  </si>
  <si>
    <t>Shallow VAEs with RealNVP Prior Can Perform as Well as Deep Hierarchical VAEs</t>
  </si>
  <si>
    <t>Learn the prior of VAE is a new approach to improve the evidence lower-bound. We show that using learned RealNVP prior and just one latent variable in VAE, we can achieve test NLL comparable to very deep state-of-the-art hierarchical VAE, outperforming many previous works with complex hierarchical VAE architectures. We provide the theoretical optimal decoder for Benoulli p(x|z). We demonstrate that, with learned RealNVP prior, β-VAE can have better rate-distortion curve than using fixed Gaussian prior.</t>
  </si>
  <si>
    <t>Haowen Xu</t>
  </si>
  <si>
    <t>xhw15@mails.tsinghua.edu.cn</t>
  </si>
  <si>
    <t>Haowen Xu (Tsinghua University)*; Wenxiao Chen (Tsinghua University); Jinlin Lai (Tsinghua University); Zhihan Li (Tsinghua University); Youjian Zhao (Tsinghua University); Dan Pei (Tsinghua University)</t>
  </si>
  <si>
    <t>Xu, Haowen*; Chen, Wenxiao; Lai, Jinlin; Li, Zhihan; Zhao, Youjian; Pei, Dan</t>
  </si>
  <si>
    <t>xhw15@mails.tsinghua.edu.cn*; chen-wx17@mails.tsinghua.edu.cn; laijl16@mails.tsinghua.edu.cn; lizhihan17@mails.tsinghua.edu.cn; zhaoyoujian@tsinghua.edu.cn; peidan@tsinghua.edu.cn</t>
  </si>
  <si>
    <t>iconip2020.pdf (714,761 bytes)</t>
  </si>
  <si>
    <t>Mutsumi Kimura (Ryukoku University); Teijiro Isokawa (University of Hyogo)</t>
  </si>
  <si>
    <t>mutsu@rins.ryukoku.ac.jp; isokawa@eng.u-hyogo.ac.jp</t>
  </si>
  <si>
    <t>Jiancheng Lv (Sichuan University)</t>
  </si>
  <si>
    <t>lvjiancheng@scu.edu.cn</t>
  </si>
  <si>
    <t>4/28/2020 8:52:04 PM -07:00</t>
  </si>
  <si>
    <t>4/28/2020 8:56:33 PM -07:00</t>
  </si>
  <si>
    <t>Neural Machine Translation with Soft Reordering Knowledge</t>
  </si>
  <si>
    <t>The Transformer architecture has been widely used in sequence to sequence tasks since it was proposed. However, it only adds the representations of absolute positions to its inputs to make use of the order information of the sequence. It lacks explicit structures to exploit the reordering knowledge of words. In this paper, we propose a simple but effective method to incorporate the reordering knowledge into the Transformer translation system. The reordering knowledge of each word is obtained by an additional reordering-aware attention sublayer based on its semantic and contextual information. The proposed approach can be easily integrated into the existing framework of the Transformer. Experimental results on two public translation tasks demonstrate that our proposed method can achieve significant translation improvements over the basic Transformer model and also outperforms the existing competitive systems.</t>
  </si>
  <si>
    <t>Leiying Zhou</t>
  </si>
  <si>
    <t>zhouleiying@sjtu.edu.cn</t>
  </si>
  <si>
    <t>Leiying Zhou (Shanghai Jiao Tong University)*; Jie Zhou (Shanghai Jiao Tong University); Wenjie Lu (Shanghai Jiao Tong University); Kui Meng (Shanghai Jiao Tong University); Gongshen Liu (Shanghai Jiao Tong University)</t>
  </si>
  <si>
    <t>Zhou, Leiying*; Zhou, Jie; Lu, Wenjie; Meng, Kui; Liu, Gongshen</t>
  </si>
  <si>
    <t>zhouleiying@sjtu.edu.cn*; sanny02@sjtu.edu.cn; jonsey@sjtu.edu.cn; mengkui@sjtu.edu.cn; lgshen@sjtu.edu.cn</t>
  </si>
  <si>
    <t>Neural Machine Translation with Soft Reordering Knowledge.pdf (318,420 bytes)</t>
  </si>
  <si>
    <t>Qing Xu (College of Intelligence and Computing, Tianjin University); Qinglai Wei (Institute of Automation, Chinese Academy of Sciences)</t>
  </si>
  <si>
    <t>qingxu@tju.edu.cn; qinglai.wei@ia.ac.cn</t>
  </si>
  <si>
    <t>Takashi Omori (Tamagawa University)</t>
  </si>
  <si>
    <t>omori@lab.tamagawa.ac.jp</t>
  </si>
  <si>
    <t>4/29/2020 1:36:01 AM -07:00</t>
  </si>
  <si>
    <t>6/30/2020 1:15:25 AM -07:00</t>
  </si>
  <si>
    <t>Part-Boundary-Aware Networks for Surgical Instrument Parsing</t>
  </si>
  <si>
    <t>Semantic parsing of surgical instruments provides essential information for further control. Due to the visual variations in surgery scenes, it challenging for automate segmentation task of instruments. In this paper, we proposed PBANet, which is short for Part-Boundary-Aware Networks, decomposing the instrument segmentation into two sub-tasks. An encoder-decoder architecture is adopted to predict the part-aware distance map that highlights the spatial structure of instruments. The segmentation mask is then obtained via the sigmoid function. We further propose to use a multi-scale dilation loss to reduce the boundary confusion. Empirical evaluations are performed on EndoVis2017 sub-challenge, demonstrating that the proposed method achieves superior performance compared to baseline methods.</t>
  </si>
  <si>
    <t>Jiaqi Liu</t>
  </si>
  <si>
    <t>ljq64408@sjtu.edu.cn</t>
  </si>
  <si>
    <t>Jiaqi Liu (Shanghai Jiao Tong University)*; Yu QIAO (Shanghai Jiao Tong University); Jie Yang (Shanghai Jiao Tong University); Yun Gu (Imperial College London)</t>
  </si>
  <si>
    <t>Liu, Jiaqi*; QIAO, Yu; Yang, Jie; Gu, Yun</t>
  </si>
  <si>
    <t>ljq64408@sjtu.edu.cn*; qiaoyu@sjtu.edu.cn; jieyang@sjtu.edu.cn; yungu@ieee.org</t>
  </si>
  <si>
    <t>Human Centred Computing -&gt; Biomedical Information</t>
  </si>
  <si>
    <t>Applications -&gt; Image Processing and Computer Vision; Applications -&gt; Robotics and Control</t>
  </si>
  <si>
    <t>samplepaper.pdf (3,408,574 bytes)</t>
  </si>
  <si>
    <t>Gerald Schaefer (Loughborough University); Hakaru Tamukoh (Kyushu Institute of Technology)</t>
  </si>
  <si>
    <t>gerald.schaefer@ieee.org; tamukoh@brain.kyutech.ac.jp</t>
  </si>
  <si>
    <t>Qinmin Yang (Zhejiang University)</t>
  </si>
  <si>
    <t>qmyang@zju.edu.cn</t>
  </si>
  <si>
    <t>4/29/2020 6:19:09 PM -07:00</t>
  </si>
  <si>
    <t>6/1/2020 6:18:08 AM -07:00</t>
  </si>
  <si>
    <t>CPCS: Critical points guided clustering and sampling for point cloud analysis</t>
  </si>
  <si>
    <t>3D vision based on irregular point sequences has gained increasing attention, with current methods depending on random or farthest point sampling. However, the existing sampling methods either measure the distance in the Euclidean space and ignore the high-level properties, or just sample from point clouds only with the largest distance. To tackle these limitations, we introduce the Expectation-Maximization Attention module, to find the critical subset points and cluster the other points around them. Moreover, we explore a point cloud sampling strategy to sample points based on the critical subset. Extensive experiments demonstrate the effectiveness of our method for several popular point cloud analysis tasks. Our module achieves the accuracy of 93.3% on ModelNet40 with only 1024 points for classification task.</t>
  </si>
  <si>
    <t>wei wang</t>
  </si>
  <si>
    <t>ieee-wangwei@sjtu.edu.cn</t>
  </si>
  <si>
    <t>wei wang (Shanghai JiaoTong University)*; Zhiwen Shao (China University of Mining and Technology); Wencai Zhong (Shanghai Jiao Tong University); Lizhuang Ma (Shanghai Jiao Tong University)</t>
  </si>
  <si>
    <t>wang, wei*; Shao, Zhiwen; Zhong, Wencai; Ma, Lizhuang</t>
  </si>
  <si>
    <t>ieee-wangwei@sjtu.edu.cn*; shaozhiwen@sjtu.edu.cn; emperorwen@sjtu.edu.cn; ma-lz@cs.sjtu.edu.cn</t>
  </si>
  <si>
    <t>Applications -&gt; Image Processing and Computer Vision</t>
  </si>
  <si>
    <t>submit_v4.pdf (833,365 bytes)</t>
  </si>
  <si>
    <t>Kuntpong Woraratpanya (KMITL); Sonya Coleman (School of Computing and Intelligent Systems, University of Ulster); Zhenhua Wang (Zhejiang University of Technology)</t>
  </si>
  <si>
    <t>kuntpong@gmail.com; sa.coleman@ulster.ac.uk; zhhwang@zjut.edu.cn</t>
  </si>
  <si>
    <t>Sonya Coleman (School of Computing and Intelligent Systems, University of Ulster)</t>
  </si>
  <si>
    <t>sa.coleman@ulster.ac.uk</t>
  </si>
  <si>
    <t>4/30/2020 1:36:57 AM -07:00</t>
  </si>
  <si>
    <t>Generating Random Parameters in Feedforward Neural Networks with Random Hidden Nodes: Drawbacks of the Standard Method and How to Improve It</t>
  </si>
  <si>
    <t>The standard method of generating random weights and biases in feedforward neural networks with random hidden nodes selects them both from the uniform distribution over the same fixed interval. In this work, we show the drawbacks of this approach and propose new methods of generating random parameters. These methods ensure the most nonlinear fragments of sigmoids, which are most useful in modeling target function nonlinearity, are kept in the input hypercube. A new method generating sigmoids with uniformly distributed slope angles demonstrated the best performance on the illustrative examples.</t>
  </si>
  <si>
    <t>Grzegorz Dudek</t>
  </si>
  <si>
    <t>dudek@el.pcz.czest.pl</t>
  </si>
  <si>
    <t>Grzegorz Dudek (Czestochowa University of Technology)*</t>
  </si>
  <si>
    <t>Dudek, Grzegorz*</t>
  </si>
  <si>
    <t>dudek@el.pcz.czest.pl*</t>
  </si>
  <si>
    <t>ICONIP_FNNRHN.pdf (2,110,637 bytes)</t>
  </si>
  <si>
    <t>Guoqiang Zhong (Ocean University of China); Jinglu Hu (Waseda University)</t>
  </si>
  <si>
    <t>gqzhong@ouc.edu.cn; jinglu@waseda.jp</t>
  </si>
  <si>
    <t>Davide Bacciu (University of Pisa)</t>
  </si>
  <si>
    <t>bacciu@di.unipi.it</t>
  </si>
  <si>
    <t>4/30/2020 3:22:24 AM -07:00</t>
  </si>
  <si>
    <t>6/17/2020 7:37:33 PM -07:00</t>
  </si>
  <si>
    <t>Simultaneous Customer Segmentation and Behaviour Discovery</t>
  </si>
  <si>
    <t>Customer purchase behavior segmentation plays an important role in the modern economy. Most of the segmentation is often based on an assumption that different customers have diverse purchase behavior patterns. We proposed a Bayesian nonparametric(BNP)-based framework, named Simultaneous Customer Segmentation and Utility Discovery (UtSeg), to discover customer segmentation without knowing specific forms of utility functions and parameters. For the segmentation based on BNP models, the unknown type of functions is usually modeled as a non-homogeneous point process (NHPP) for each mixture component. However, the inference of these models is complex and time-consuming. To reduce such complexity, traditionally, economists will use one specific utility function in a heuristic way to simplify the inference. We proposed to automatically select among multiple utility functions instead of searching in a continuous space. We further unified the parameters for different types of utility functions with the same prior distribution to improve efficiency. We tested our model with synthetic data and applied the framework to real-world supermarket data with different products, and showed that our results can be interpreted with common knowledge.
 Keywords:Customer behavior,Bayesian nonparametric model,Utility function,Segmentation</t>
  </si>
  <si>
    <t>Zhidong Li</t>
  </si>
  <si>
    <t>Zhidong.Li@uts.edu.au</t>
  </si>
  <si>
    <t>Siqi Zhang (University of Technology Sydney); Ling Luo (University of Melbourne); Zhidong Li (UTS)*; Yang Wang (UTS); Fang Chen (UTS); Richard Yi Da Xu (University of Technology, Sydney)</t>
  </si>
  <si>
    <t>Zhang, Siqi; Luo, Ling; Li, Zhidong*; Wang, Yang; Chen, Fang; Xu, Richard Yi Da</t>
  </si>
  <si>
    <t>Siqi.Zhang-3@student.uts.edu.au; ling.luo@unimelb.edu.au; Zhidong.Li@uts.edu.au*; Yang.Wang@uts.edu.au; Fang.Chen@uts.edu.au; yida.xu@uts.edu.au</t>
  </si>
  <si>
    <t>Applications -&gt; Data Mining</t>
  </si>
  <si>
    <t>Applications -&gt; Big Data Analysis; Applications -&gt; Computational Finance</t>
  </si>
  <si>
    <t>Enabled (2)</t>
  </si>
  <si>
    <t>iconip (1).pdf (746,379 bytes)</t>
  </si>
  <si>
    <t>Bay Vo ("HCM City University of Technology, Vietnam"); Kittichai Lavangnananda (King Mongkut’s University of Technology Thonburi (KMUTT)); Xiaoran Yan (Indiana University)</t>
  </si>
  <si>
    <t>bayvodinh@gmail.com; Kitt@sit.kmutt.ac.th; yan30@iu.edu</t>
  </si>
  <si>
    <t>Xiaoran Yan (Indiana University Bloomington)</t>
  </si>
  <si>
    <t>everyxt@gmail.com</t>
  </si>
  <si>
    <t>4/30/2020 5:38:54 AM -07:00</t>
  </si>
  <si>
    <t>5/31/2020 12:10:23 AM -07:00</t>
  </si>
  <si>
    <t>Stable Training of Bellman Error in Reinforcement Learning</t>
  </si>
  <si>
    <t>The optimization of Bellman error is the key to value function learning in principle. However, it always suffers from unstable training and slow convergence. In this paper, we investigate the problem of optimizing Bellman error distribution, aiming at stabilizing the process of Bellman error training. Then, we propose a framework that the Bellman error distribution at the current time approximates the previous one, which can stabilize the value function learning. Next, we minimize the distance of two distributions with the Stein Variational Gradient Descend (SVGD) method, which benefits the balance of exploration and exploitation in parameter space. Then, we incorporate this framework in the advantage actor-critic (A2C) algorithms. Experimental results on discrete control problems, show our algorithm getting average returns and smaller Bellman errors than both A2C algorithms and anchor method. Besides, it would stabilize the training process.</t>
  </si>
  <si>
    <t>Chen Gong</t>
  </si>
  <si>
    <t>gongchen2020@ia.ac.cn</t>
  </si>
  <si>
    <t>Chen Gong (Institute of Automation, Chinese Academy of Sciences, Center for Research on Ielligent System and Engineering)*; Yunpeng Bai (Institute of Automation, Chinese Academy of Sciences); Xinwen Hou (Institute of Automation, Chinese Academy of Sciences); Xiaohui Ji (China University of Geosciences in Beijing.)</t>
  </si>
  <si>
    <t>Gong, Chen*; Bai, Yunpeng; Hou, Xinwen; Ji, Xiaohui</t>
  </si>
  <si>
    <t>gongchen2020@ia.ac.cn*; baiyunpeng2020@ia.ac.cn; xwhou@nlpr.ia.ac.cn; xhji@cugb.edu.cn</t>
  </si>
  <si>
    <t>Theory and Algortihm -&gt; Control and Decision Theory</t>
  </si>
  <si>
    <t>Stable_Training_of_Bellman_Error_in_Reinforcement_Learning_0531.pdf (2,475,893 bytes)</t>
  </si>
  <si>
    <t>Guanghui Wen (Nil); Ziran Chen (Bohai University)</t>
  </si>
  <si>
    <t>wenguanghui@gmail.com; chenziran0719@gmail.com</t>
  </si>
  <si>
    <t>Daoyi Dong (University of New South Wales)</t>
  </si>
  <si>
    <t>daoyidong@gmail.com</t>
  </si>
  <si>
    <t>4/30/2020 6:41:24 AM -07:00</t>
  </si>
  <si>
    <t>Detection of Web Service Anti-patterns Using Neural Networks with Multiple Layers</t>
  </si>
  <si>
    <t>Anti-patterns in service-oriented architecture are solutions to common issues where the solution is ineffective and may end up in undesired consequences. It is a standard exercise that initially seems like the best solution; however, it finally ends up having bad results that outweigh any benefits. The idea of anti-patterns was inspired through the idea of design patterns, which indicate robust standard solutions to not unusual problems. The research revealed that the presence of anti-patterns leads to the demeaning of the quality and design of the software systems, which makes the process of detecting anti-patterns in web services very crucial. In this work, we empirically investigate the effectiveness of three feature sampling techniques, five sampling techniques, and six classification algorithms in the detection of web service anti-patterns. The inference of this research is appraised over a data set downloaded from GitHub and a variety of four different anti-patterns. Experiment results revealed that the model developed by considering metrics selected by Principal Component Analysis(PCA) as the input obtained better performance compared to the model developed by other metrics. Experimental results also show that the neural network model developed with two hidden layers has outperformed all the other models developed with varying number of hidden layers.</t>
  </si>
  <si>
    <t>Lov Kumar</t>
  </si>
  <si>
    <t>lovkumar@hyderabad.bits-pilani.ac.in</t>
  </si>
  <si>
    <t>Lov Kumar (BITS-Pilani, Hyderabad)*; N.L. B Murthy (BITS PILANI HYDERABAD); Sahithi Tummalapalli (BITS Pilani Hyderabad Campus); Aneesh Krishna (Curtin University)</t>
  </si>
  <si>
    <t>Kumar, Lov*; Murthy, N.L. B; Tummalapalli, Sahithi ; Krishna, Aneesh</t>
  </si>
  <si>
    <t>lovkumar@hyderabad.bits-pilani.ac.in*; bhanu@hyderabad.bits-pilani.ac.in; P20170433@hyderabad.bits-pilani.ac.in; A.Krishna@curtin.edu.au</t>
  </si>
  <si>
    <t>Applications -&gt; Data Mining; Applications -&gt; Web Search and Mining; Theory and Algortihm -&gt; Computational Intelligence</t>
  </si>
  <si>
    <t>ICANN_2020 (7).pdf (296,052 bytes)</t>
  </si>
  <si>
    <t>Dome Lohpetch (King Mongkut's University of Technology North Bangoko (KMUTNB)); Pedro Antonio Gutiérrez (Department of Computer Science and Numerical Analysis Universidad de Córdoba, Córdoba.); Xiaorui Liu (Michigan State University)</t>
  </si>
  <si>
    <t>dome.l@sci.kmutnb.ac.th; pagutierrez@uco.es; xiaorui@msu.edu</t>
  </si>
  <si>
    <t>Pedro Antonio Gutiérrez (Department of Computer Science and Numerical Analysis Universidad de Córdoba, Córdoba.)</t>
  </si>
  <si>
    <t>pagutierrez@uco.es</t>
  </si>
  <si>
    <t>4/30/2020 8:14:48 AM -07:00</t>
  </si>
  <si>
    <t>6/25/2020 1:49:58 AM -07:00</t>
  </si>
  <si>
    <t>Deep Denoising Subspace Single-cell Clustering</t>
  </si>
  <si>
    <t>The development of second-generation sequencing technology has brought a great breakthrough to the study of biology. Clustering transcriptomes proﬁled by single-cell Ribonucleic Acid sequencing (scRNA-seq) has been routinely conducted to reveal cell heterogeneity and diversity. However, clustering analysis of scRNA-seq data remains a statistical and computational challenge, due to the pervasive drop-out events obscuring the data matrix with prevailing ‘false’ zero count observations. In this paper, we propose a novel clustering technique named Deep Denoising Subspace Single-cell Clustering (DDS^2C) to improve the clustering performance of scRNA-seq data, by utilizing autoencoder and data self-expressiveness structures. The DDS^2C incorporates the loss functions of network structures and data denoising in a uniﬁed manner. The validity of DDS^2C is examined over benchmark datasets from four representative single-cell sequencing platforms. The experimental results demonstrate that DDS^2C outperforms than some state-of-the-art scRNA-seq clustering methods in terms of accuracy eﬃciency and scalability.</t>
  </si>
  <si>
    <t>Bo Yang</t>
  </si>
  <si>
    <t>yangboo@stu.xjtu.edu.cn</t>
  </si>
  <si>
    <t>Yijie Wang (Xi'an Jiaotong University); Bo Yang (Xi’an Polytechnic University)*</t>
  </si>
  <si>
    <t>Wang, Yijie; Yang, Bo*</t>
  </si>
  <si>
    <t>wyj045000@stu.xjtu.edu.cn; yangboo@stu.xjtu.edu.cn*</t>
  </si>
  <si>
    <t>Applications -&gt; Data Mining; Human Centred Computing -&gt; Bioinformatics; Theory and Algortihm -&gt; Neural Network Models; Theory and Algortihm -&gt; Pattern Recognition</t>
  </si>
  <si>
    <t>Deep denoising subspace clustering for single-cell RNA-seq data.pdf (396,943 bytes)</t>
  </si>
  <si>
    <t>Anne Canuto (Federal University of Rio Grande do Norte); Xiangtao Li (Jilin University)</t>
  </si>
  <si>
    <t>anne@dimap.ufrn.br; lixt314@jlu.edu.cn</t>
  </si>
  <si>
    <t>Shuai Li (Cambridge University)</t>
  </si>
  <si>
    <t>shuaili.sli@gmail.com</t>
  </si>
  <si>
    <t>4/30/2020 5:28:23 PM -07:00</t>
  </si>
  <si>
    <t>Convolutional Neural Networks and Periocular Region Image Recognition</t>
  </si>
  <si>
    <t>There are some benefits in using periocular biometric traits for individual identification. This work is concernedwith the individual recognition by ocular region image, using convolutional neural network Neocognitron, in which competitive learning uses the extreme points of lines detected in the preprocessing of the input images as winner positions. It was used Carnegie Mellon University – Pose, Illumination and Expression Database (CMU-PIE), with 41,368 images of 68 persons.From these images, 57x57 periocular subimages were obtained as training and test samples. The experiments indicates results in Kappa index of Neocognitron, 0.82, for the periocular images.</t>
  </si>
  <si>
    <t>José Hiroki Saito</t>
  </si>
  <si>
    <t>saito@cc.faccamp.br</t>
  </si>
  <si>
    <t>Eliana Pereira da Silva (UNIFACCAMP); Francisco Fambrini (UNIFACCAMP); José Hiroki Saito (UNIFACCAMP)*</t>
  </si>
  <si>
    <t>da Silva, Eliana Pereira; Fambrini, Francisco; Hiroki Saito, José*</t>
  </si>
  <si>
    <t>eliana.pereiras@gmail.com; ffambrini@gmail.com; saito@cc.faccamp.br*</t>
  </si>
  <si>
    <t>Theory and Algortihm -&gt; Computational Intelligence; Theory and Algortihm -&gt; Machine Learning; Theory and Algortihm -&gt; Neural Network Models</t>
  </si>
  <si>
    <t>ICONIP_V3.pdf (1,188,083 bytes)</t>
  </si>
  <si>
    <t>Chee Siong Teh (Universiti Malaysia Sarawak); Zhenyu Cui (University of the Chinese Academy of Sciences)</t>
  </si>
  <si>
    <t>csteh@unimas.my; cuizhenyu18@mails.ucas.ac.cn</t>
  </si>
  <si>
    <t>Marley M.B.R Vellasco (PUC Rio de Janeiro)</t>
  </si>
  <si>
    <t>marley@ele.puc-rio.br</t>
  </si>
  <si>
    <t>4/30/2020 6:44:01 PM -07:00</t>
  </si>
  <si>
    <t>6/28/2020 1:13:04 AM -07:00</t>
  </si>
  <si>
    <t>ANN-Assisted Multi-Cloud Scheduling Recommender</t>
  </si>
  <si>
    <t>Cloud computing has been widely adopted, in the forms of public clouds and private clouds, for many benefits, such as availability and cost-efficiency. In this paper, we address the problem of scheduling jobs across multiple clouds, including a private cloud, to optimize cost efficiency explicitly taking into account data privacy. In particular, the problem in this study concerns several factors, such as data privacy of job, varying electricity prices of private cloud, and different billing policies/cycles of public clouds, that most, if not all, existing scheduling algorithms do not 'collectively' consider. Hence, we design an ANN-assisted Multi-Cloud Scheduling Recommender (MCSR) framework that consists of a novel scheduling algorithm and an ANN-based recommender. While the former scheduling algorithm can be used to schedule jobs on its own, their output schedules are also used as training data for the latter recommender. The experiments using both real-world Facebook workload data and larger scale synthetic data demonstrate that our ANN-based recommender cost-efficiently schedules jobs respecting privacy.</t>
  </si>
  <si>
    <t>Amirmohammad Pasdar</t>
  </si>
  <si>
    <t>amirmohammad.pasdar@hdr.mq.edu.au</t>
  </si>
  <si>
    <t>Amirmohammad Pasdar (Macquarie University)*; Tahereh Hassanzadeh (University of New South Wales); Young Choon Lee (Macquarie University); Bernard Mans (Macquarie University)</t>
  </si>
  <si>
    <t>Pasdar, Amirmohammad*; Hassanzadeh, Tahereh; Lee, Young Choon; Mans, Bernard</t>
  </si>
  <si>
    <t>amirmohammad.pasdar@hdr.mq.edu.au*; t.hassanzadehkoohi@student.unsw.edu.au; young.lee@mq.edu.au; bernard.mans@mq.edu.au</t>
  </si>
  <si>
    <t>Theory and Algortihm -&gt; Machine Learning; Theory and Algortihm -&gt; Optimization</t>
  </si>
  <si>
    <t>MCSR_LNCS_PASDAR_LEE.pdf (1,394,403 bytes)</t>
  </si>
  <si>
    <t>Peerasak Wangsom (CAT Telecom); Rammohan Mallipeddi (Kyungpook national University); Zili Zhou (University of Manchester)</t>
  </si>
  <si>
    <t>peerasak.w@cattelecom.com; mallipeddi.ram@gmail.com; zili.zhou@manchester.ac.uk</t>
  </si>
  <si>
    <t>5/1/2020 1:11:53 AM -07:00</t>
  </si>
  <si>
    <t>6/1/2020 6:36:18 PM -07:00</t>
  </si>
  <si>
    <t>Improving Adaptive Bayesian Optimization with Spectral Mixture Kernel</t>
  </si>
  <si>
    <t>Bayesian Optimization has been successfully applied to find global optima of functions which are expensive to evaluate and without access to gradient information. Adaptive Bayesian Optimization extends it to dynamic problems where the functions over some space are assumed to evolve in a temporal dimension with temporally evolving optima. This requires the surrogate model used in Adaptive Bayesian Optimization to extrapolate correctly and accurately track optima with a minimum number of function evaluations. We propose to use Gaussian processes with a spectral mixture kernel to model the temporal dimension to accurately extrapolate and predict the optima. Spectral mixture kernel considers a mixture of Gaussian spectral density function which helps in quality extrapolation. We show the effectiveness of the proposed approach not only to various synthetic problems but also on a real-world problem of click-through rate prediction in an online learning setting. The experimental results demonstrate the superior performance of the proposed approach for Adaptive Bayesian Optimization.</t>
  </si>
  <si>
    <t>Suvodip Dey</t>
  </si>
  <si>
    <t>cs19resch01003@iith.ac.in</t>
  </si>
  <si>
    <t>Harsh Raj (Indian Institute of Technology Hyderabad); Hiransh Gupta (ndian Institute of Technology Hyderabad); Suvodip Dey (Indian Institute of Technology Hyderabad)*; P. K. Srijith (IIT Hyderabad)</t>
  </si>
  <si>
    <t>Raj, Harsh ; Gupta, Hiransh; Dey, Suvodip*; Srijith, P. K.</t>
  </si>
  <si>
    <t>ma17btech11003@iith.ac.in; ma18btech11003@iith.ac.in; cs19resch01003@iith.ac.in*; srijith@iith.ac.in</t>
  </si>
  <si>
    <t>Theory and Algortihm -&gt; Optimization</t>
  </si>
  <si>
    <t>SMK_ABO_ICONIP.pdf (665,269 bytes)</t>
  </si>
  <si>
    <t>Tao Li (Peking University); Zheyang Shen (Aalto University)</t>
  </si>
  <si>
    <t>li_tao@pku.edu.cn; zheyang.shen@aalto.fi</t>
  </si>
  <si>
    <t>Zhirong Yang (Norwegian University of Science and Technology)</t>
  </si>
  <si>
    <t>zhirong.yang@ntnu.no</t>
  </si>
  <si>
    <t>5/1/2020 2:20:08 AM -07:00</t>
  </si>
  <si>
    <t>5/31/2020 8:09:45 PM -07:00</t>
  </si>
  <si>
    <t>Efficient Segmentation Pyramid Network</t>
  </si>
  <si>
    <t>Semantic segmentation is a challenging task in computer vision. Due to the high growth in the robotics and autonomous industries, the demand for efficient image segmentation is increasing rapidly. Whilst existing scene segmentation methods based on Deep Convolution Neural Networks (DCNNs) have been shown to achieve outstanding results on challenging data sets, most of them use a fixed large backbone network and thus they cannot scale properly to different computational constraints in real-world applications. To address this issue, we propose a novel architecture for semantic scene segmentation which is suitable for resource-constrained mobile applications. Specifically, we make use of the global contextual prior by using a pyramid pooling technique on top of the backbone network. We also employ the recently proposed EfficientNet network to make our model efficiently scalable to computational constraints. Finally, we add a classification module at the output stage of our pipeline. We show that our newly proposed model - Efficient Segmentation Pyramid Network (ESPNet) - outperforms many existing DCNN-based scene segmentation methods and produces 88.5\% validation accuracy and 80.9\% training accuracy on the Cityscapes benchmark data set.</t>
  </si>
  <si>
    <t>Duc-Son Pham</t>
  </si>
  <si>
    <t>DucSon.Pham@curtin.edu.au</t>
  </si>
  <si>
    <t>Tanmay Singha (Curtin University); Duc-Son Pham (Curtin University)*; Aneesh Krishna (Curtin University); Joel Dunstan (University of Western Australia)</t>
  </si>
  <si>
    <t>Singha, Tanmay; Pham, Duc-Son*; Krishna, Aneesh; Dunstan, Joel</t>
  </si>
  <si>
    <t>tanmay.singha@postgrad.curtin.edu.au; DucSon.Pham@curtin.edu.au*; A.Krishna@curtin.edu.au; joel.g.w.dunstan@gmail.com</t>
  </si>
  <si>
    <t>ESPNet.pdf (2,576,230 bytes)</t>
  </si>
  <si>
    <t>Minghao Yang ("Intelligence Building，Institute of Automation, Chinese Academy of Sciences"); Shu Liu (Australian National University)</t>
  </si>
  <si>
    <t>minghao.yang@ia.ac.cn; shu.liu@anu.edu.au</t>
  </si>
  <si>
    <t>Jianke Zhu (Zhejiang University)</t>
  </si>
  <si>
    <t>jkzhu@zju.edu.cn</t>
  </si>
  <si>
    <t>5/1/2020 2:26:57 AM -07:00</t>
  </si>
  <si>
    <t>5/1/2020 5:20:51 AM -07:00</t>
  </si>
  <si>
    <t>Dual-learning-based Neural Machine Translation using Undirected Sequence Model for Document Translation</t>
  </si>
  <si>
    <t>Document-level machine translation remains challenging ow_x0002_ing to the high time complexity of existing models. In this paper, we propose a dual-learning-based neural machine translation (NMT) using undirected neural sequence model for document-level translation. Dual_x0002_learning mechanism can enable an NMT system to automatically learn from corpora through a reinforcement learning process. Undirected neural sequence models such as Bidirectional Encoder Representations from Transformers (BERT) have achieved success on several natural language processing (NLP) tasks. Inspired by a BERT-like machine translation model, we employ a constant-time decoding strategy in our model. In addition, we utilize a two-step training strategy. The experimental results show that our approach has much faster decoding speed than a previous document-level NMT model on several document-level translation tasks while the loss of our approach’s translation quality is acceptable.</t>
  </si>
  <si>
    <t>Lei Zhang</t>
  </si>
  <si>
    <t>18369188972@163.com</t>
  </si>
  <si>
    <t>Lei Zhang (Nanjing Normal University)*; Jianhua Xu (Nanjing Normal University)</t>
  </si>
  <si>
    <t>Zhang, Lei*; Xu, Jianhua</t>
  </si>
  <si>
    <t>18369188972@163.com*; xujianhua@njnu.edu.cn</t>
  </si>
  <si>
    <t>Theory and Algortihm -&gt; Machine Learning; Theory and Algortihm -&gt; Neural Network Models</t>
  </si>
  <si>
    <t>Dual-learning-based Neural Machine Translation using Undirected Sequence Model for Document Translation.pdf (845,684 bytes)</t>
  </si>
  <si>
    <t>Sung-Bae Cho (Yonsei University); Yiyan Han (Huazhong University of Science and Technology)</t>
  </si>
  <si>
    <t>sbcho@yonsei.ac.kr; 714018044@qq.com</t>
  </si>
  <si>
    <t>Zhigang Zeng (Huazhong University of Science and Techology)</t>
  </si>
  <si>
    <t>zgzeng@hust.edu.cn</t>
  </si>
  <si>
    <t>5/1/2020 3:08:20 AM -07:00</t>
  </si>
  <si>
    <t>5/1/2020 3:35:52 AM -07:00</t>
  </si>
  <si>
    <t>Temporal EEG Neural Activity Predicts Visuo-Spatial Motor Sequence Learning</t>
  </si>
  <si>
    <t>Learning sequential movements has been foundational to intelligent behavior. How we do acquire a new motor skill and the corresponding neural representations of motor sequence learning have been already established for a standard visuo-spatial map where the object itself is the target of action. Initial stages involve learning an effectorspecific representation that facilitates learning. However, the neural representations of how non-standard visuo-spatial mappings influence motor sequential learning have not been systematically understood. Using high temporal resolution of EEG, we used a modified version of the SRTT to control visuo-motor mappings by varying color and position. Subjects learnt sequential movements through trial-and-error over different visuospatial conditions. Behavioral results indicate significant differences between conditions, suggesting role of distinct cognitive processes. Further, ERP analysis revealed ERN in error trials and differential amplitude changes in lateral scalp electrodes suggesting the involvement of neural activity subservient to motor learning. Using scalp topography, we found differences in time course of activity between visuomotor learning over frontal, central, parietal and occipital scalp electrodes as learningprogressed. This study further demonstrates the role of temporal neural
 activity as a predictor for visuomotor mappings and sequential motor learning driven by error feedback.</t>
  </si>
  <si>
    <t>Raunak Swarnkar</t>
  </si>
  <si>
    <t>raunak.swarnkar@iitgn.ac.in</t>
  </si>
  <si>
    <t>Raunak Swarnkar (IIT Gandhinagar)*; Krishna P Miyapuram (Indian Institute of Technology,Gandhinagar,India)</t>
  </si>
  <si>
    <t>Swarnkar, Raunak*; Miyapuram, Krishna P</t>
  </si>
  <si>
    <t>raunak.swarnkar@iitgn.ac.in*; kprasad@iitgn.ac.in</t>
  </si>
  <si>
    <t>Computational and Cognitive Neurosciences -&gt; Affective and Cognitive Learning</t>
  </si>
  <si>
    <t>Computational and Cognitive Neurosciences -&gt; Neural Data Analysis; Computational and Cognitive Neurosciences -&gt; Sensory Perception; Theory and Algortihm -&gt; Neurodynamics</t>
  </si>
  <si>
    <t>VisuomotorLearning_ICONIP2020_draft3.pdf (562,503 bytes)</t>
  </si>
  <si>
    <t>Toshiaki Omori (Kobe University); Wei-Long Zheng (Massachusetts General Hospital, Harvard Medical School); Yiyan Han (Huazhong University of Science and Technology)</t>
  </si>
  <si>
    <t>omori@eedept.kobe-u.ac.jp; WZHENG8@mgh.harvard.edu; 714018044@qq.com</t>
  </si>
  <si>
    <t>5/1/2020 5:56:49 AM -07:00</t>
  </si>
  <si>
    <t>8/30/2020 5:57:32 AM -07:00</t>
  </si>
  <si>
    <t>An EEG Majority Vote Based BCI Classification System for Discrimination of Hand Motor Attempts in Stroke Patients</t>
  </si>
  <si>
    <t>Stroke patients have symptoms of cerebral functional disturbance that could aggressively impair patient’s physical mobility, such as hand impairments. Although rehabilitation training from external devices is beneficial for hand movement recovery, for initiating motor function restoration purposes, there are still valuable research merits for identifying the side of hands in motion. In this preliminary study, we used an electroencephalogram (EEG) dataset from 8 stroke patients, with each subject conducting 40 EEG trials of left motor attempts and 40 EEG trials of right motor attempts. Then, we proposed a majority vote based EEG classification system for identifying the side in motion. In specific, we extracted 1-50 Hz power spectral features as input for a series of well-known classification models. The predicted labels from these classification models were compared and a majority vote based method was applied, which determined the finalised predicted label. Our experiment results showed that our proposed EEG classification system achieved 99.83 ± 0.42% accuracy, 99.98 ± 0.13% precision, 99.66 ± 0.84% recall, and 99.83±0.43% f-score, which outperformed the performance of single well-known classification models. Our findings suggest that the superior performance of our proposed majority vote based EEG classification system has the potential for stroke patients’ hand rehabilitation.</t>
  </si>
  <si>
    <t>Zehong Cao</t>
  </si>
  <si>
    <t>zehong.cao@utas.edu.au</t>
  </si>
  <si>
    <t>Xiaotong Gu (University of Tasmania); Zehong Cao (University of Tasmania)*</t>
  </si>
  <si>
    <t>Gu, Xiaotong; Cao, Zehong*</t>
  </si>
  <si>
    <t>xiaotong.gu@utas.edu.au; zehong.cao@utas.edu.au*</t>
  </si>
  <si>
    <t>Human Centred Computing -&gt; Biomedical Information; Special Session -&gt; Human-in-the-Loop Interactions in Machine Learning</t>
  </si>
  <si>
    <t>ICONIP__2020_Later_Submission.pdf (1,488,375 bytes)</t>
  </si>
  <si>
    <t>Masafumi Hagiwara (Keio University); Mubasher Baig (FAST NUCES, Lahore Campus)</t>
  </si>
  <si>
    <t>hagiwara@z7.keio.jp; mubasher.baig@nu.edu.pk</t>
  </si>
  <si>
    <t>Jonathan Chan (School of Information Technology, King Mongkut's University of Technology Thonburi)</t>
  </si>
  <si>
    <t>jonathan@sit.kmutt.ac.th</t>
  </si>
  <si>
    <t>5/1/2020 6:44:55 AM -07:00</t>
  </si>
  <si>
    <t>8/28/2020 8:11:19 PM -07:00</t>
  </si>
  <si>
    <t>Learning Higher Representations from Bioacoustics: A Sequence-to-Sequence Deep Learning Approach for Bird Sound Classification</t>
  </si>
  <si>
    <t>In the past two decades, a plethora of efforts have been given to the field of automatic classification of bird sounds, which can facilitate a long-term, non-human, and low-energy consumption ubiquitous computing system for monitoring the nature reserve. Nevertheless, human hand-crafted features need numerous domain knowledge, and inevitably make the designing progress time-consuming and expensive. To this line, we propose a sequence-to-sequence deep learning approach for extracting the higher representations automatically from bird sounds without any human expert knowledge. First, we transform the birds sound audio into spectrograms. Subsequently, higher representations were learnt by an autoencoder-based encoder-decoder paradigm combined with the deep recurrent neural networks. Finally, two typical machine learning models are selected to predict the classes, i. e., support vector machines and multi-layer perceptrons. Experimental results demonstrate the effectiveness of the method proposed, which can reach an unweighted average recall (UAR) at 66.8 % in recognising 86 species of birds.</t>
  </si>
  <si>
    <t>Yu Qiao</t>
  </si>
  <si>
    <t>jaderqiao@126.com</t>
  </si>
  <si>
    <t>Yu Qiao (Tianjin Normal University)*; Kun Qian (The University of Tokyo); Ziping Zhao (Tianjin Normal University)</t>
  </si>
  <si>
    <t>Qiao, Yu*; Qian, Kun; Zhao, Ziping</t>
  </si>
  <si>
    <t>jaderqiao@126.com*; qian@p.u-tokyo.ac.jp; ztianjin@126.com</t>
  </si>
  <si>
    <t>Applications -&gt; Multimedia Information Processing</t>
  </si>
  <si>
    <t>iconip_2020.pdf (1,313,256 bytes)</t>
  </si>
  <si>
    <t>Emanuele Principi (Università Politecnica delle Marche); Jiaming Xu (Institute of Automation Chinese Academy of Sciences)</t>
  </si>
  <si>
    <t>e.principi@univpm.it; jiaming.xu@ia.ac.cn</t>
  </si>
  <si>
    <t>Sabri Arik (Istanbul University)</t>
  </si>
  <si>
    <t>ariks@istanbul.edu.tr</t>
  </si>
  <si>
    <t>5/1/2020 8:00:58 AM -07:00</t>
  </si>
  <si>
    <t>6/27/2020 9:04:47 AM -07:00</t>
  </si>
  <si>
    <t>Design and Implementation of Pulse-Coupled Phase Oscillators on a Field-Programmable Gate Array for Reservoir Computing</t>
  </si>
  <si>
    <t>Reservoir computing (RC) has been viewed as a model of a neurological system. The RC framework constructs a recurrent neural network, which mimics parts of the brain, to solve temporal problems. To construct a neural network inside a reservoir, we adopt the pulse-coupled phase oscillator (PCPO) with neighbor topology connections on a field-programmable gate array (FPGA). Neural spikes for the PCPO are generated by the Winfree model. The low resource consumption of the proposed model in time-series generation tasks was confirmed in an evaluation study. We also demonstrate that on the FPGA, we can expand a 3x3 PCPO into a 10x10 PCPO, generate spike behavior, and predict the target signal with a maximum frequency of 418.796 MHz.</t>
  </si>
  <si>
    <t>Dinda Pramanta</t>
  </si>
  <si>
    <t>dinda-pramanta@brain.kyutech.ac.jp</t>
  </si>
  <si>
    <t>Dinda Pramanta (Kyushu Institute of Technology)*; Hakaru Tamukoh (Kyushu Institute of Technology)</t>
  </si>
  <si>
    <t>Pramanta, Dinda*; Tamukoh, Hakaru</t>
  </si>
  <si>
    <t>dinda-pramanta@brain.kyutech.ac.jp*; tamukoh@brain.kyutech.ac.jp</t>
  </si>
  <si>
    <t>Human Centred Computing -&gt; Neuromorphic Hardware</t>
  </si>
  <si>
    <t>Theory and Algortihm -&gt; Computational Intelligence; Theory and Algortihm -&gt; Neural Network Models</t>
  </si>
  <si>
    <t>Dinda_ICONIP2020_v6.pdf (1,975,693 bytes)</t>
  </si>
  <si>
    <t>Mutsumi Kimura (Ryukoku University); Weiqiang Liu (Nil)</t>
  </si>
  <si>
    <t>mutsu@rins.ryukoku.ac.jp; liuweiqiang@nuaa.edu.cn</t>
  </si>
  <si>
    <t>Akira Hirose (The University of Tokyo)</t>
  </si>
  <si>
    <t>ahirose@ee.t.u-tokyo.ac.jp</t>
  </si>
  <si>
    <t>5/1/2020 8:38:48 AM -07:00</t>
  </si>
  <si>
    <t>5/3/2020 11:25:58 PM -07:00</t>
  </si>
  <si>
    <t>MobileHand: Real-time 3D Hand Shape and Pose Estimation from Color Image</t>
  </si>
  <si>
    <t>We present an approach for real-time estimation of 3D hand shape and pose from a single RGB image. To achieve real-time performance, we utilize an efficient Convolutional Neural Network (CNN): MobileNetV3-Small to extract key features from an input image. The extracted features are then sent to an iterative 3D regression module to infer camera parameters, hand shapes and joint angles for projecting and articulating a 3D hand model. By combining the deep neural network with the differentiable hand model, we can train the network with supervision from 2D and 3D annotations in an end-to-end manner. Experiments on two publicly available datasets demonstrate that our approach matches the accuracy of most existing methods while running at over 110 Hz on a GPU or 75 Hz on a CPU.</t>
  </si>
  <si>
    <t>Guan Ming Lim</t>
  </si>
  <si>
    <t>guanming001@e.ntu.edu.sg</t>
  </si>
  <si>
    <t>Guan Ming Lim (Nanyang Technological University)*; Prayook Jatesiktat (Nanyang Technological University); Wei Tech Ang (Nanyang Technological University)</t>
  </si>
  <si>
    <t>Lim, Guan Ming*; Jatesiktat, Prayook; Ang, Wei Tech</t>
  </si>
  <si>
    <t>guanming001@e.ntu.edu.sg*; prayook001@e.ntu.edu.sg; wtang@ntu.edu.sg</t>
  </si>
  <si>
    <t>MobileHand.pdf (726,545 bytes)</t>
  </si>
  <si>
    <t>Dermot Kerr (Ulster University); Zhenhua Wang (Zhejiang University of Technology)</t>
  </si>
  <si>
    <t>d.kerr@ulster.ac.uk; zhhwang@zjut.edu.cn</t>
  </si>
  <si>
    <t>5/1/2020 11:29:12 AM -07:00</t>
  </si>
  <si>
    <t>6/28/2020 10:47:44 AM -07:00</t>
  </si>
  <si>
    <t>STM-GAN: Sequentially Trained MultipleGenerators for Mitigating Mode Collapse</t>
  </si>
  <si>
    <t>Generative adversarial networks have shown promise in generating images and videos. However they suffer from the mode collapse issue which prevents it from generating complex multi-modal data. In this paper, We propose an approach to mitigate the mode collapse issue in generative adversarial networks (GANs). We propose to use of multiple generators to capture various modes and each generator is encouraged to learn a different mode through a novel loss function. The generators are trained in a sequential way to effectively learn multiple modes. The effectiveness of the proposed approach is demonstrated through experiments on a synthetic data set, image data sets such as MNIST, and fashion MNIST and in multi-topic document modelling.</t>
  </si>
  <si>
    <t>Sakshi Varshney</t>
  </si>
  <si>
    <t>cs16resch01002@iith.ac.in</t>
  </si>
  <si>
    <t>Sakshi Varshney (IIT Hyderabad)*; P. K. Srijith (IIT Hyderabad); Vineeth N Balasubramanian (Indian Institute of Technology, Hyderabad)</t>
  </si>
  <si>
    <t>Varshney, Sakshi*; Srijith, P. K.; N Balasubramanian, Vineeth</t>
  </si>
  <si>
    <t>cs16resch01002@iith.ac.in*; srijith@iith.ac.in; vineethnb@iith.ac.in</t>
  </si>
  <si>
    <t>Applications -&gt; Image Processing and Computer Vision; Applications -&gt; Natural Language Processing</t>
  </si>
  <si>
    <t>STM_GAN_.pdf (777,004 bytes)</t>
  </si>
  <si>
    <t>Hao Liao (Shenzhen University); Nenggan Zheng (Zhejiang University)</t>
  </si>
  <si>
    <t>jamesliao520@gmail.com; zng@cs.zju.edu.cn</t>
  </si>
  <si>
    <t>5/1/2020 1:16:02 PM -07:00</t>
  </si>
  <si>
    <t>6/1/2020 1:20:51 PM -07:00</t>
  </si>
  <si>
    <t>Voxel Classification Based Automatic Hip Cartilage Segmentation from Routine Clinical MR Images</t>
  </si>
  <si>
    <t>Hip Osteoarthritis (OA) is a common pathological condition among the elderly population, which is mainly characterized by cartilage degeneration. Accurate segmentation of the cartilage tissue over MRIsfacilitates quantitative investigations into the disease progression. We propose an automated approach to segment the hip joint cartilage as a single unit from routine clinical MRIs utilizing a voxel-based classification approach. We extracted a rich feature set from the MRIs, which consisting of normalized image intensity-based, local image structure-based, and geometry-based features. We have evaluated the proposed method using routine clinical hip MR images taken from asymptomatic elderly and diagnosed OA patients. MR images from both cohorts show full or partial loss of thickness due to aging or hip OA progression. The proposed algorithm shows good accuracy compared to the manual segmentation with a mean DSC value of 0.74, even with a high prevalence of cartilage defects in the MRI dataset.</t>
  </si>
  <si>
    <t>Najini Harischandra</t>
  </si>
  <si>
    <t>najini.arachchige@monash.edu</t>
  </si>
  <si>
    <t>Najini Harischandra (Monash University)*; Anuja Dharmaratne (Monash University Malaysia); Flavia Cicuttini (Monash university); Yuan Yuan Wang (Monash University)</t>
  </si>
  <si>
    <t>Harischandra, Najini*; Dharmaratne, Anuja; Cicuttini, Flavia; Wang, Yuan Yuan</t>
  </si>
  <si>
    <t>najini.arachchige@monash.edu*; anuja@monash.edu; flavia.cicuttini@monash.edu; yuanyuan.wang@monash.edu</t>
  </si>
  <si>
    <t>Human Centred Computing -&gt; Healthcare</t>
  </si>
  <si>
    <t>Voxel_classification_based_hip_cartilage_segmentation___ICONIP.pdf (719,098 bytes)</t>
  </si>
  <si>
    <t>J.Manuel Moreno (Universitat Politècnica de Catalunya); Kuntpong Woraratpanya (KMITL)</t>
  </si>
  <si>
    <t>joan.manuel.moreno@upc.edu; kuntpong@gmail.com</t>
  </si>
  <si>
    <t>Zhiyong Liu (State Key Lab of Management and Control for Complex Systems, Institute of Automation, Chinese Academy of Sciences)</t>
  </si>
  <si>
    <t>zhiyong.liu@ia.ac.cn</t>
  </si>
  <si>
    <t>5/5/2020 9:28:14 PM -07:00</t>
  </si>
  <si>
    <t>5/5/2020 9:36:23 PM -07:00</t>
  </si>
  <si>
    <t>A Supervised Learning Algorithm for Learning Precise Timing of Multispike in Multilayer Spiking Neural Networks</t>
  </si>
  <si>
    <t>Biological evidence shows that precise timing spikes can more accurately describe the activity of the neuron and effectively transmit spatio-temporal patterns. However, it is still a core challenge to trigger multiple precise timing spikes in each layer of multilayer spiking neural network (SNN), since the complexity of the learning targets increases significantly for multispike learning. To address this issue, we propose a novel supervised, multispike learning method for multilayer SNNs, which can accomplish the complex spatio-temporal pattern learning of spike trains. The proposed method derives the synaptic weight update rule from the Widrow-Hoff (WH) rule, and then credits the network error simultaneously to preceding layers using backpropagation. The algorithm has been successfully applied to the benchmark datasets from the UCI dataset. Experimental results show that the proposed method can achieve comparable classification accuracy with classical learning methods and a state-of-the-art supervised algorithm. In addition, the training framework effectively reduces the number of connections, thus improving the computational efficiency of the network.</t>
  </si>
  <si>
    <t>Tianyu Geng</t>
  </si>
  <si>
    <t>tygeng@scu.edu.cn</t>
  </si>
  <si>
    <t>Rong Xiao (alibaba); Tianyu Geng (Sichuan university)*</t>
  </si>
  <si>
    <t>Xiao, Rong; Geng, Tianyu*</t>
  </si>
  <si>
    <t>xiaorong.scu@gmail.com; tygeng@scu.edu.cn*</t>
  </si>
  <si>
    <t>Theory and Algortihm -&gt; Neurodynamics</t>
  </si>
  <si>
    <t>ICONIP 20200507.pdf (1,075,140 bytes)</t>
  </si>
  <si>
    <t>Jin Hu (Chongqing Jiaotong University); Toshiaki Omori (Kobe University)</t>
  </si>
  <si>
    <t>windyvictor@gmail.com; omori@eedept.kobe-u.ac.jp</t>
  </si>
  <si>
    <t>Jun Fu (Northeastern University)</t>
  </si>
  <si>
    <t>junfu@mail.neu.edu.cn</t>
  </si>
  <si>
    <t>5/13/2020 2:15:24 AM -07:00</t>
  </si>
  <si>
    <t>8/30/2020 6:40:28 AM -07:00</t>
  </si>
  <si>
    <t>Deep Discriminative Embedding with Ranked Weight for Speaker Verification</t>
  </si>
  <si>
    <t>Deep speaker-embedding neural network trained with a discriminative loss function is widely known to be effective for speaker verification task. Notably, angular margin softmax loss, and its variants, were proposed to promote intra-class compactness. However, it is worth noticing that these methods are not effective enough in enhancing inter-class separability. In this paper, we present a ranked weight loss which explicitly encourages intra-class compactness and enhances inter-class separability simultaneously. During the neural network training process, the most attention is given to the target speaker in order to encourage intra-class compactness. Next, its nearest neighbor who has the greatest impact on the correct classification gets the second most attention while the least attention is paid to its farthest neighbor. Experimental results on VoxCeleb1, CN-Celeb and the Speakers in the Wild (SITW) core-core condition show that the proposed ranked weight loss achieves state-of-the-art performance.</t>
  </si>
  <si>
    <t>Dao Zhou</t>
  </si>
  <si>
    <t>zhoudao@tju.edu.cn</t>
  </si>
  <si>
    <t>Dao Zhou (Tianjin University)*; Longbiao Wang (Tianjin University); Kongaik Lee (Biometrics Research Laboratories, NEC Corporation, Japan); Meng Liu (Tianjin University); Jianwu Dang (Tianjin University)</t>
  </si>
  <si>
    <t>Zhou, Dao*; Wang, Longbiao; Lee, Kongaik; Liu, Meng; Dang, Jianwu</t>
  </si>
  <si>
    <t>zhoudao@tju.edu.cn*; longbiao_wang@tju.edu.cn; kongaik.lee@nec.com; liumeng2017@tju.edu.cn; jdang@jaist.ac.jp</t>
  </si>
  <si>
    <t>Computational and Cognitive Neurosciences -&gt; Biometric Systems/Interfaces</t>
  </si>
  <si>
    <t>paper.pdf (1,002,921 bytes)</t>
  </si>
  <si>
    <t>Hamid Sharifzadeh (Unitec Institute of Technology); Kenji Doya (Okinawa Institute of Science and Technology); Meng Wang (Beijing Institute of Technology)</t>
  </si>
  <si>
    <t>hsharifzadeh@unitec.ac.nz; doya@oist.jp; 18801330092@163.com</t>
  </si>
  <si>
    <t>Kan Li (Beijing Insitiute of Technology, China)</t>
  </si>
  <si>
    <t>likan@bit.edu.cn</t>
  </si>
  <si>
    <t>5/16/2020 12:38:07 AM -07:00</t>
  </si>
  <si>
    <t>7/1/2020 4:20:09 PM -07:00</t>
  </si>
  <si>
    <t>Facial Expression Recognition with an Attention Network using a Single Depth Image</t>
  </si>
  <si>
    <t>In the facial expression recognition field, RGB image-involved models have always achieved the best performance. Since RGB images are easily influenced by illumination, skin color, and cross-databases, the effect of these methods decreases accordingly. To avoid these issues, we propose a novel facial expression recognition framework in which the input only relies on a single depth image since depth imaging performs very stably in cross-situations. In our framework, we pretrain an RGB face image synthesis model by a generative adversarial network (GAN) using a public database. This pretrained model can synthesize an RGB face image under a unified imaging situation from a depth face image input. Then, introducing the attention mechanism based on facial landmarks into a convolutional neural network (CNN) for recognition, this attention mechanism can strengthen the weights of the key parts. Thus, our framework has a stable input (depth face image) while retaining the natural merits of RGB face images for recognition. Experiments conducted on public databases demonstrate that the recognition rate of our framework is better than that of the state-of-the-art methods, which are also based on depth images.</t>
  </si>
  <si>
    <t>Jianfeng Li</t>
  </si>
  <si>
    <t>popqlee@sina.com</t>
  </si>
  <si>
    <t>Jianfeng Li (Southwest University)*</t>
  </si>
  <si>
    <t>Li, Jianfeng*</t>
  </si>
  <si>
    <t>popqlee@sina.com*</t>
  </si>
  <si>
    <t>Springer_Lecture_Notes_in_Computer_Science (1).pdf (1,354,298 bytes)</t>
  </si>
  <si>
    <t>Hamid Sharifzadeh (Unitec Institute of Technology); Lei Wang (Nil); Xuequan Lu (Deakin University)</t>
  </si>
  <si>
    <t>hsharifzadeh@unitec.ac.nz; lwang@buaa.edu.cn; xuequan.lu@deakin.edu.au</t>
  </si>
  <si>
    <t>Imran Razzak (Deakin University)</t>
  </si>
  <si>
    <t>imran.razzak@deakin.edu.au</t>
  </si>
  <si>
    <t>5/16/2020 7:15:35 AM -07:00</t>
  </si>
  <si>
    <t>6/28/2020 6:39:49 AM -07:00</t>
  </si>
  <si>
    <t>Adaptive Neural Control for Efficient Rhythmic Movement Generation and Online Frequency Adaptation of a Compliant Robot Arm</t>
  </si>
  <si>
    <t>In this paper, we propose an adaptive and simple neural control approach for a robot arm with soft/compliant materials, called GummiArm. The control approach is based on a minimal two-neuron oscillator network (acting as a central pattern generator) and an error-based dual integral learning (DIL) method for efficient rhythmic movement generation and frequency adaptation, respectively. By using this approach, we can precisely generate rhythmic motion for GummiArm and allow it to quickly adapt its motion to handle physical and environmental changes as well as interacting with a human safely. Experimental results for GummiArm in different scenarios (e.g., dealing with different joint stiffnesses, working against elastic loads, and interacting with a human) are provided to illustrate the effectiveness of the proposed adaptive neural control approach.</t>
  </si>
  <si>
    <t>Poramate Manoonpong</t>
  </si>
  <si>
    <t>poma@mmmi.sdu.dk</t>
  </si>
  <si>
    <t>Florentijn Degroote (ML6); Mathias Thor (University of Southern Denmark); Jevgeni Ignasov (University of Southern Denmark); Jørgen Christian Larsen (University of Southern Denmark); Emilia Motoasca (University of Leuven); Poramate Manoonpong (University of Southern Denmark)*</t>
  </si>
  <si>
    <t>Degroote, Florentijn; Thor, Mathias; Ignasov, Jevgeni; Christian Larsen, Jørgen; Motoasca, Emilia; Manoonpong, Poramate*</t>
  </si>
  <si>
    <t>florentijndegroote@gmail.com; mathias@mmmi.sdu.dk; jeign14@student.sdu.dk; jcla@mmmi.sdu.dk; emilia.motoasca@kuleuven.be; poma@mmmi.sdu.dk*</t>
  </si>
  <si>
    <t>Applications -&gt; Robotics and Control</t>
  </si>
  <si>
    <t>Theory and Algortihm -&gt; Computational Intelligence; Theory and Algortihm -&gt; Machine Learning</t>
  </si>
  <si>
    <t>ICONIP2020.pdf (5,834,459 bytes)</t>
  </si>
  <si>
    <t>Wai-Keung Fung (Robert Gordon University); Zhijia Zhao (Guangzhou University)</t>
  </si>
  <si>
    <t>fungwaikeung@gmail.com; zhjzhaoscut@163.com</t>
  </si>
  <si>
    <t>5/18/2020 8:49:38 PM -07:00</t>
  </si>
  <si>
    <t>6/21/2020 8:27:47 PM -07:00</t>
  </si>
  <si>
    <t>Learning from the Guidance: Knowledge Embedded Meta-Learning for Medical Visual Question Answering</t>
  </si>
  <si>
    <t>Traditional medical visual question answering approaches require a large amount of labeled data for training, but still cannot jointly consider both image and text information. To address this issue, we propose a novel framework called Knowledge Embedded Meta-Learning. In particular, we present a deep relation network to capture and memorize the relation among different samples. First, we introduce the embedding approach to perform feature fusion representation learning. Then, we present the construction of our knowledge graph that relates image with text, as the guidance of our meta-learner. We design a knowledge embedding mechanism to incorporate the knowledge representation into our network. Final result is derived from our relation network by learning to compare the features of samples. Experimental results demonstrate that the proposed approach achieves significantly higher performance compared with other state-of-the-arts.</t>
  </si>
  <si>
    <t>Wenbo Zheng</t>
  </si>
  <si>
    <t>zwb2017@stu.xjtu.edu.cn</t>
  </si>
  <si>
    <t>Wenbo Zheng (School of Software Engineering, Xi'an Jiaotong University)*; Lan Yan ( The State Key Laboratory for Management and Control of Complex Systems, Institute of Automation, Chinese Academy of Sciences); Chao Gou (School of Intelligent Systems Engineering, Sun Yat-sen University); Fei-Yue Wang (The State Key Laboratory for Management and Control of Complex Systems, Institute of Automation, Chinese Academy of Sciences)</t>
  </si>
  <si>
    <t>Zheng, Wenbo*; Yan, Lan; Gou, Chao; Wang, Fei-Yue</t>
  </si>
  <si>
    <t>zwb2017@stu.xjtu.edu.cn*; yanlan.casia@gmail.com; gouchao.casia@hotmail.com; feiyue.casia@gmail.com</t>
  </si>
  <si>
    <t>Applications -&gt; Image Processing and Computer Vision; Computational and Cognitive Neurosciences -&gt; Reasoning and Consciousness</t>
  </si>
  <si>
    <t>Med-VQA_ICONIP2020_.pdf (475,248 bytes)</t>
  </si>
  <si>
    <t>Med-VQA_ICONIP2020_SM.pdf (1,034,273 bytes)</t>
  </si>
  <si>
    <t>Ibrahim Hameed (Norwegian University of Science and Technology); Jean-Francois Couchot (University of Franche-Comté)</t>
  </si>
  <si>
    <t>ibib@ntnu.no; jean-francois.couchot@univ-fcomte.fr</t>
  </si>
  <si>
    <t>Imran Razzak (UTS)</t>
  </si>
  <si>
    <t>imran.razzak@ieee.org</t>
  </si>
  <si>
    <t>5/19/2020 5:32:08 PM -07:00</t>
  </si>
  <si>
    <t>5/19/2020 5:33:40 PM -07:00</t>
  </si>
  <si>
    <t>Hyper-Sphere Support Vector Classifier with Hybrid Decision Strategy</t>
  </si>
  <si>
    <t>If all bounding hyper-spheres for training data of every class are independ-ent, classification for any test sample is easy to compute with high classifica-tion accuracy. But real application data are very complicated and relation-ships between classification bounding spheres are very complicated too. Based on detailed analysis of relationships between bounding hyper-spheres, a hybrid decision strategy is put forward to solve classification problem of the intersections for multi-class classification based on hyper-sphere support vector machines. First, characteristics of data distribution in the intersections are analyzed and then decision class is decided by different strategies. If training samples of two classes in the intersection can be classified by inter-section hyper-plane for two hyper-spheres, then new test samples can be de-cided by this plane. If training samples of two classes in the intersection can be approximately linearly classified, new test samples can be classified by standard optimal binary-SVM hyper-plane. If training samples of two classes in the intersection cannot be linearly classified, new test samples can be de-cided by introducing kernel function to get optimal classification hyper-plane. If training examples belong to only one class, then new test samples can be classified by exclusion method. Experimental results show perfor-mance of our algorithm is more optimal than hyper-sphere support vector machines with only one decision strategy with relatively low computation cost.</t>
  </si>
  <si>
    <t>Shuang Liu</t>
  </si>
  <si>
    <t>19499080@qq.com</t>
  </si>
  <si>
    <t>Peng Chen (Dalian Neusoft University of Information); Shuang Liu (Dalian Minzu University)*</t>
  </si>
  <si>
    <t>Chen, Peng; Liu, Shuang*</t>
  </si>
  <si>
    <t>44531347@qq.com; 19499080@qq.com*</t>
  </si>
  <si>
    <t>ICONIP0-cp518.pdf (580,711 bytes)</t>
  </si>
  <si>
    <t>Xiao-Yu Tang ("State Laboratory of Industrial Control Technology, College of Control Science &amp; Engineering, Zhejiang Univerisity"); Yiqi Wang (Michigan State University)</t>
  </si>
  <si>
    <t>xytang@zju.edu.cn; wangy206@msu.edu</t>
  </si>
  <si>
    <t>Kok Wai Wong (Murdoch University)</t>
  </si>
  <si>
    <t>k.wong@murdoch.edu.au</t>
  </si>
  <si>
    <t>5/21/2020 2:06:42 AM -07:00</t>
  </si>
  <si>
    <t>6/18/2020 4:14:33 AM -07:00</t>
  </si>
  <si>
    <t>Perceived Image Reconstruction from Human Brain Activity via Time-series Information Guided Generative Adversarial Networks</t>
  </si>
  <si>
    <t>Understanding how human brain works has attracted increasing attentions in both fields of neuroscience and machine learning. Previous studies have used autoencoder and generative adversarial networks (GAN) to improve the quality of perceived image reconstruction from functional Magnetic Resonance Imaging (fMRI) data. However, these methods mainly focus on acquiring relevant features between stimuli images and fMRI while ignoring the time-series information of fMRI, thus leading to sub-optimal performance. To address this issue, in this paper, we develop a time-series information guided GAN method for reconstructing visual stimuli from human brain activities. In addition, to better measure the modal difference, we leverage a pairwise ranking loss to rank the stimuli images and fMRI to ensure strongly associated pairs at the top and weakly related ones at the bottom. Experimental results on real-world datasets suggest that the proposed method achieves better performance in comparison with several state-of-the-art image reconstruction approaches.</t>
  </si>
  <si>
    <t>Daoqiang Zhang</t>
  </si>
  <si>
    <t>dqzhang@nuaa.edu.cn</t>
  </si>
  <si>
    <t>Shuo Huang (College of Computer Science and Technology, Nanjing University of Aeronautics and Astronautics); Liang Sun (Nanjing University of Aeronautics and Astronautics); Muhammad Yousefnezhad ( Nanjing University of Aeronau); MeiLing Wang (Nanjing University of Aeronautics and Astronautics); Daoqiang Zhang (Nanjing University of Aeronautics and Astronautics, China)*</t>
  </si>
  <si>
    <t>Huang, Shuo; Sun, Liang; Yousefnezhad, Muhammad; Wang, MeiLing; Zhang, Daoqiang*</t>
  </si>
  <si>
    <t>huangshuo@nuaa.edu.cn; sunl@nuaa.edu.cn; myousefnezhad@gmail.com; 1213580723@qq.com; dqzhang@nuaa.edu.cn*</t>
  </si>
  <si>
    <t>Computational and Cognitive Neurosciences -&gt; Neural Data Analysis</t>
  </si>
  <si>
    <t>191.pdf (821,436 bytes)</t>
  </si>
  <si>
    <t>Kenji Doya (Okinawa Institute of Science and Technology); Wei-Long Zheng (Massachusetts General Hospital, Harvard Medical School)</t>
  </si>
  <si>
    <t>doya@oist.jp; WZHENG8@mgh.harvard.edu</t>
  </si>
  <si>
    <t>5/21/2020 5:33:04 AM -07:00</t>
  </si>
  <si>
    <t>Deep Convolutional Transform Learning</t>
  </si>
  <si>
    <t>This work introduces a new unsupervised representation learning technique called Deep Convolutional Transform Learning (DCTL). By stacking convolutional transforms, our approach is able to learn a set of independent kernels at different layers. The features extracted in an unsupervised manner can then be used to perform machine learning tasks, such as classification and clustering. The learning technique relies on a well-sounded alternating proximal minimization scheme with established convergence guarantees. Our experimental results show that the proposed DCTL technique outperforms its shallow version CTL, on several benchmark datasets.</t>
  </si>
  <si>
    <t>Jyoti Maggu (IIIT Delhi); Angshul Majumdar (IIIT Delhi)*; Emilie Chouzenoux (CentraleSupélec and Université Paris-Est Marne la Vallée); Giovanni Chierchia (ESIEE Paris)</t>
  </si>
  <si>
    <t>Maggu, Jyoti; Majumdar, Angshul*; Chouzenoux, Emilie; Chierchia, Giovanni</t>
  </si>
  <si>
    <t>jyotim@iiitd.ac.in; angshul@iiitd.ac.in*; emilie.chouzenoux@centralesupelec.fr; giovanni.chierchia@esiee.fr</t>
  </si>
  <si>
    <t>DCTL_iconip_2020.pdf (263,348 bytes)</t>
  </si>
  <si>
    <t>Tao Li (Peking University); Yuan Gao (Uppsala University)</t>
  </si>
  <si>
    <t>li_tao@pku.edu.cn; gaoyuankidult@gmail.com</t>
  </si>
  <si>
    <t>5/23/2020 11:36:56 AM -07:00</t>
  </si>
  <si>
    <t>5/28/2020 8:00:17 AM -07:00</t>
  </si>
  <si>
    <t>SpotFast Networks with Memory Augmented Lateral Transformers for Lipreading</t>
  </si>
  <si>
    <t>This paper presents a novel deep learning architecture for word-level lipreading. Previous works suggest a potential for incorporating a pretrained deep 3D Convolutional Neural Networks as a front-end feature extractor. We introduce SpotFast networks, a variant of the state-of-the-art SlowFast networks for action recognition, which utilizes a temporal window as a spot pathway and all frames as a fast pathway. The spot pathway uses word boundaries information while the fast pathway implicitly models other contexts. Both pathways are fused with dual temporal convolutions, which speed up training. We further incorporate memory augmented lateral transformers to learn sequential features for classification. We evaluate the proposed model on the LRW dataset. The experiments show that our proposed model outperforms various state-of-the-art models, and incorporating the memory augmented lateral transformers makes a $3.7\%$ improvement to the SpotFast networks and $16.1\%$ compared to finetuning the original SlowFast networks. The temporal window utilizing word boundaries helps improve the performance up to $12.1\%$ by eliminating visual silences from coarticulations.</t>
  </si>
  <si>
    <t>Peratham Wiriyathammabhum</t>
  </si>
  <si>
    <t>peratham.will@gmail.com</t>
  </si>
  <si>
    <t>Peratham Wiriyathammabhum (UMD)*</t>
  </si>
  <si>
    <t>Wiriyathammabhum, Peratham*</t>
  </si>
  <si>
    <t>peratham.will@gmail.com*</t>
  </si>
  <si>
    <t>Applications -&gt; Multimedia Information Processing; Human Centred Computing -&gt; Human Activity Recognition</t>
  </si>
  <si>
    <t>peratham_lrw_v2c.pdf (337,181 bytes)</t>
  </si>
  <si>
    <t>Jiaming Xu (Institute of Automation Chinese Academy of Sciences); Yu Zhang (Southeast University)</t>
  </si>
  <si>
    <t>jiaming.xu@ia.ac.cn; zhang_yu@seu.edu.cn</t>
  </si>
  <si>
    <t>Wolfgang Nejdl (L3S Research Center)</t>
  </si>
  <si>
    <t>nejdl@l3s.de</t>
  </si>
  <si>
    <t>5/24/2020 12:41:18 AM -07:00</t>
  </si>
  <si>
    <t>5/29/2020 12:44:31 AM -07:00</t>
  </si>
  <si>
    <t>A Landmark Estimation and Correction Network for Automated Measurement of Sagittal Spinal Parameters</t>
  </si>
  <si>
    <t>Recently, deep learning for scoliosis measurement achieves huge success.
 However, we notice that existing methods suffer low efficiency on lateral X-rays because of low resolution and severe occlusion.
 In this paper, we propose an automated Landmark Estimation and Correction
 Network (LEC-Net) based on a convolutional neural network (CNN) to estimate landmarks on lateral X-rays efficiently.
 The framework consists of two parts (1) a landmark estimation network (LEN)
 and (2) a landmark correction network (LCN). The LEN first estimates 68
 landmarks of 17 vertebrae (12 thoracic vertebrae and 5 lumbar vertebrae)
 per image. These landmarks may include some failed points on the area with occlusion. Then the LCN fits the clinical parameters by considering the spinal curvature described by 68 landmarks as a constraint.
 Extensive experiment results which test on 240 lateral X-rays demonstrate that our method improves the landmark estimation accuracy effectively and achieves high performance of clinical parameters on X-rays with low resolution and severe occlusion.</t>
  </si>
  <si>
    <t>Xiangling Fu</t>
  </si>
  <si>
    <t>fuxiangling@bupt.edu.cn</t>
  </si>
  <si>
    <t>Guosheng Yang (School of Software Engineering, Beijing University of Posts and Telecommunications); Xiangling Fu (Beijing University of Posts and Telecommunications)*; Nanfang Xu (Department of Orthopaedics, Peking University Third Hospital); Kailai Zhang (Department of Electronic Engineering, Tsinghua University); Ji Wu (Tsinghua University)</t>
  </si>
  <si>
    <t>Yang, Guosheng; Fu, Xiangling*; Xu, Nanfang; Zhang, Kailai; Wu, Ji</t>
  </si>
  <si>
    <t>xiaochoumiemie@bupt.edu.cn; fuxiangling@bupt.edu.cn*; xunanfang@foxmail.com; zhangkl17@mails.tsinghua.edu.cn; wuji_ee@tsinghua.edu.cn</t>
  </si>
  <si>
    <t>Applications -&gt; Image Processing and Computer Vision; Theory and Algortihm -&gt; Neural Network Models</t>
  </si>
  <si>
    <t>A Landmark Estimation and Correction Network for Automated Measurement of Sagittal Spinal Parameters.pdf (1,220,178 bytes)</t>
  </si>
  <si>
    <t>Adriano Oliveira (Federal University of Pernambuco); J.Manuel Moreno (Universitat Politècnica de Catalunya); Wenqiang Liu (Southwest Jiaotong University)</t>
  </si>
  <si>
    <t>alio@cin.ufpe.br; joan.manuel.moreno@upc.edu; Liuwq_2009@126.com</t>
  </si>
  <si>
    <t>Zhigang Liu (Southwest Jiaotong University)</t>
  </si>
  <si>
    <t>liuzg_cd@126.com</t>
  </si>
  <si>
    <t>5/24/2020 5:32:27 AM -07:00</t>
  </si>
  <si>
    <t>Recursive Maximum Correntropy Criterion Based Randomized Recurrent Broad Learning System</t>
  </si>
  <si>
    <t>Recurrent broad learning system (RBLS) is an effective way for complex dynamic system modeling. However, the typical RBLS is optimized under the minimum mean square error criterion, which is sensitive to large outliers and impulsive noise. Furthermore, the auto-encoder RBLS uses needs pre-training, making it's impossible for RBLS to be used in online learning tasks. 
 In this paper, we propose an efficient robust randomized RBLS for online learning. In this method, we adopt randomly weighted networks as input feature extracting part, while random recurrent network with sparsely connected nodes as dynamic characteristics capturing part. Recursive maximum correntropy criterion is used to enhance the robustness of randomized RBLS for online learning. With the randomized structure and online robust learning method, the system can be updated efficiently and shows better performance against the outliers and impulsive noise.</t>
  </si>
  <si>
    <t>Yinuo Wang</t>
  </si>
  <si>
    <t>wynkingdom@stu.xjtu.edu.cn</t>
  </si>
  <si>
    <t>Yinuo Wang (Xi'an Jiaotong University)*; Yu Guo (School of Software Engineering, Xi'an Jiaotong University); Fei Wang (Xi'an Jiaotong University)</t>
  </si>
  <si>
    <t>Wang, Yinuo*; Guo, Yu; Wang, Fei</t>
  </si>
  <si>
    <t>wynkingdom@stu.xjtu.edu.cn*; yu.guo@xjtu.edu.cn; wfx@mail.xjtu.edu.cn</t>
  </si>
  <si>
    <t>Theory and Algortihm -&gt; Time Series Analysis</t>
  </si>
  <si>
    <t>iconip2020_rrblsrmc.pdf (428,569 bytes)</t>
  </si>
  <si>
    <t>Claudio Gallicchio (University of Pisa); Qianli Ma (South China University of Technology)</t>
  </si>
  <si>
    <t>gallicch@di.unipi.it; qianlima@scut.edu.cn</t>
  </si>
  <si>
    <t>5/25/2020 2:56:59 AM -07:00</t>
  </si>
  <si>
    <t>5/31/2020 7:49:10 AM -07:00</t>
  </si>
  <si>
    <t>Customizable GAN: customizable image synthesis based on adversarial learning</t>
  </si>
  <si>
    <t>In this paper, we propose a highly flexible and controllable image synthesis method based on the simple contour and text description. The contour determines the object's basic shape, and the text describes the specific content of the object. The method is verified in the Caltech- UCSD Birds (CUB) and Oxford-102 flower datasets. The experimental results demonstrate its effectiveness and superiority. Simultaneously, our method can synthesize the high-quality image synthesis results based on artificial hand-drawing contour and text description, which demonstrates the high flexibility and customizability of our method further.</t>
  </si>
  <si>
    <t>Wenxin Yu</t>
  </si>
  <si>
    <t>yuwenxin@swust.edu.cn</t>
  </si>
  <si>
    <t>Zhiqiang Zhang (Southwest University of Science and Technology); Wenxin Yu (Southwest University of Science and Technology)*; Jinjia Zhou (Hosei University); Xuewen Zhang (Southwest University of Science and Technology); Jialiang Tang (Southwest University Of Science And Technology); Siyuan Li (Southwest University of Science and Technology); Ning Jiang (Southwest University of Science and Technology); Gang He (Southwest University of Science and Technology); Gang He (Xidian University); Zhuo Yang (Guangdong University of Technology)</t>
  </si>
  <si>
    <t>Zhang, Zhiqiang; Yu, Wenxin*; Zhou, Jinjia; Zhang, Xuewen; Tang, Jialiang; Li, Siyuan; Jiang, Ning; He, Gang; He, Gang; Yang, Zhuo</t>
  </si>
  <si>
    <t>zzq.zhangzhiqiang2018@gmail.com; yuwenxin@swust.edu.cn*; jinjia.zhou.35@hosei.ac.jp; xuewen_maple@163.com; tjl302291@gmail.com; qq497291093@gmail.com; jiangning@swust.edu.cn; ganghe@swust.edu.cn; ghe@xidian.edu.cn; dr.yangzhuo@qq.com</t>
  </si>
  <si>
    <t>Applications -&gt; Multimedia Information Processing; Theory and Algortihm -&gt; Neural Network Models</t>
  </si>
  <si>
    <t>Customizable GAN.pdf (1,550,425 bytes)</t>
  </si>
  <si>
    <t>Ju Lu (Shandong University China); Yu Sang (Liaoning Technical University)</t>
  </si>
  <si>
    <t>juliu@sdu.edu.cn; sangyu2008bj@sina.com</t>
  </si>
  <si>
    <t>Xin Xin (School of Computer Science, Beijing Institute of Technology)</t>
  </si>
  <si>
    <t>xxin@bit.edu.cn</t>
  </si>
  <si>
    <t>5/25/2020 4:03:22 AM -07:00</t>
  </si>
  <si>
    <t>9/14/2020 7:47:16 PM -07:00</t>
  </si>
  <si>
    <t>Trajectory Anomaly Detection Based on the Mean Distance Deviation</t>
  </si>
  <si>
    <t>With the development of science and technology and the explosive growth of data, there will be a lot of trajectories every day. However, how to detect the abnormal trajectory from many trajectories has become a hot issue. In order to study trajectory anomaly detection better, we analyze the Sequential conformal anomaly detection in trajectories based on hausdorﬀ distance (SNN-CAD) method, and propose a new measurement method of trajectory distance Improved Moved Euclidean Distance (IMED) instead of Hausdorﬀ distance, which reduces the computational complexity. In addition, we propose a removingupdating strategy to enhance the conformal prediction (CP). Then, we also put forward our Non-conformity measure (NCM), Mean Distance Deviation. It can enlarge the diﬀerence between trajectories more eﬀectively, and detect the abnormal trajectory more accurately. Finally, based on the technical measures mentioned above and under the framework of enhanced conformal prediction theory detection, we also build our own detector called Mean Distance Deviation Detector (MDD-ECAD). Using a large number of synthetic trajectory data and real world trajectory data on two detectors, the experimental results show that MDD-ECAD is much better than SNN-CAD in both accuracy and running time.</t>
  </si>
  <si>
    <t>Qing Xu</t>
  </si>
  <si>
    <t>qingxu@tju.edu.cn</t>
  </si>
  <si>
    <t>Xiaoyuan Hu ( College of Intelligence and Computing, Tianjin University, Tianjin, China ); Yuejun Guo (Universitat de Girona); Qing Xu (College of Intelligence and Computing, Tianjin University)*</t>
  </si>
  <si>
    <t>Hu, Xiaoyuan; Guo, Yuejun; Xu, Qing*</t>
  </si>
  <si>
    <t>1838633606@qq.com; yuejun.guo@udg.edu; qingxu@tju.edu.cn*</t>
  </si>
  <si>
    <t>Trajectory Anomaly Detection Based on the Mean Distance Deviation.pdf (897,621 bytes)</t>
  </si>
  <si>
    <t>Hongxu Chen (University of Technology Sydney); Yiqi Wang (Michigan State University)</t>
  </si>
  <si>
    <t>hongxu.chen@uts.edu.au; wangy206@msu.edu</t>
  </si>
  <si>
    <t>Jiliang Tang (Michigan State University)</t>
  </si>
  <si>
    <t>tangjili@msu.edu</t>
  </si>
  <si>
    <t>5/26/2020 8:37:16 PM -07:00</t>
  </si>
  <si>
    <t>6/9/2020 4:34:17 AM -07:00</t>
  </si>
  <si>
    <t>Training Lightweight yet Competent Network via Transferring Complementary Features</t>
  </si>
  <si>
    <t>Though deep neural networks have achieved quite impressive performance in various image detection and classification tasks, they are often constrained by requiring intensive computation and large storage space for deployment in different scenarios and devices. This paper presents an innovative network that aims to train a lightweight yet competent student network via transferring multifarious knowledge and features from a large yet powerful teacher network. Based on the observations that different vision tasks are often correlated and complementary, we first train a resourceful teacher network that captures both discriminative and generative features for the objective of image classification (the main task) and image reconstruction (an auxiliary task). A lightweight yet competent student network is then trained by mimicking both pixel-level and spatial-level feature distribution of the resourceful teacher network under the guidance of feature loss and adversarial loss, respectively. The proposed technique has been evaluated over a number of public datasets extensively and experiments show that our student network obtains superior image classification performance as compared with the state-of-the-art.</t>
  </si>
  <si>
    <t>Shijian Lu</t>
  </si>
  <si>
    <t>shijian.lu@ntu.edu.sg</t>
  </si>
  <si>
    <t>Xiaobing Zhang (University of Electronic Science and Technology of China, UESTC); Shijian Lu (Nanyang Technological University)*; Haigang Gong (University of Electronic Science and Technology of China, UESTC); Minghui Liu (University of Electronic Science and Technology of China); Ming Liu (University of Electronic Science and Technology of China )</t>
  </si>
  <si>
    <t>Zhang, Xiaobing; Lu, Shijian*; Gong, Haigang; Liu, Minghui; Liu, Ming</t>
  </si>
  <si>
    <t>zhangxiaobing@std.uestc.edu.cn; shijian.lu@ntu.edu.sg*; hggong@uestc.edu.cn; minghuiliuuestc@163.com; csmliu@uestc.edu.cn</t>
  </si>
  <si>
    <t>Theory and Algortihm -&gt; Neural Network Models; Theory and Algortihm -&gt; Optimization</t>
  </si>
  <si>
    <t>ICONIP2020_212.pdf (7,827,650 bytes)</t>
  </si>
  <si>
    <t>ICONIP2020_212_SM.pdf (1,085,941 bytes)</t>
  </si>
  <si>
    <t>Jia Zhang (Microsoft Research); Weibin Wu (The Chinese University of Hong Kong); Xiaoyang Tan (Nanjing University of Aeronautics and Astronautics, China)</t>
  </si>
  <si>
    <t>jia.zhang@microsoft.com; wbwu@cse.cuhk.edu.hk; x.tan@nuaa.edu.cn</t>
  </si>
  <si>
    <t>Jialin Zhang (Institute of Computing Technology, CAS)</t>
  </si>
  <si>
    <t>zhangjialin@ict.ac.cn</t>
  </si>
  <si>
    <t>5/27/2020 12:58:33 AM -07:00</t>
  </si>
  <si>
    <t>A Term and Phase Invariant Neural Network For Fault Signal Diagnosis</t>
  </si>
  <si>
    <t>Since the industrial production is becoming more and more large-scale, producing a large number of signal data. Which make it difficult for traditional methods to effectively and accurately extract and analyze the signals. In this paper, a novel Term and phase invariant neural network (TPINN) based on one-dimensional convolution neural network combined and timing analysis is proposed, which can solve the problem effectively. In the first stage, the improved one-dimensional big
 kernel convolution network is used to extract the phase invariant fea_x0002_tures of the original signal. In the second stage, the collected features are analyzed in time domain combined with timing analysis layer. This model can extract the phase invariant features when facing the random initial sampling point, and then combine the timing analysis to get the final classification result. Compared with the traditional methods, this method can accurately extract the signal features without deliberately selecting the sampling points, improve the efficiency, and analyze the
 characteristics of the signal in the time domain, improve the final classification accuracy.</t>
  </si>
  <si>
    <t>Yong Zhou</t>
  </si>
  <si>
    <t>kevinzh@dlut.edu.cn</t>
  </si>
  <si>
    <t>Yong Zhou (Dalian University of Technology)*; Haoyu Li (Dalian University of Technology); Li Lin (College of Locomotives and Rolling Stock, Dalian Jiaotong University)</t>
  </si>
  <si>
    <t>Zhou, Yong*; Li, Haoyu; Lin, Li</t>
  </si>
  <si>
    <t>kevinzh@dlut.edu.cn*; 378130873@dlut.edu.cn; julandalili@126.com</t>
  </si>
  <si>
    <t>Applications -&gt; Data Mining; Theory and Algortihm -&gt; Time Series Analysis</t>
  </si>
  <si>
    <t>A Term and Phase Invariant Neural Network For Fault Signal Diagnosis.pdf (2,939,861 bytes)</t>
  </si>
  <si>
    <t>Ruxandra Liana Costea (Polytechnic University of Bucharest); Susumu Kuroyanagi (Nagoya Institute of Technology)</t>
  </si>
  <si>
    <t>rux_co@yahoo.com; bw@nitech.ac.jp</t>
  </si>
  <si>
    <t>5/27/2020 11:36:43 PM -07:00</t>
  </si>
  <si>
    <t>Mutual Information Decay Curves and Hyper-parameter Grid Search Design for Recurrent Neural Architectures</t>
  </si>
  <si>
    <t>We present an approach to design the grid searches for hyper-parameter optimization for recurrent neural architectures. The basis for this approach is the use of mutual information to analyze long distance dependencies (LDDs) within a dataset. We also report a set of experiments that demonstrate how using this approach, we obtain state-of-the-art results for DilatedRNNs across a range of benchmark datasets.</t>
  </si>
  <si>
    <t>Abhijit Mahalunkar</t>
  </si>
  <si>
    <t>abhijit.mahalunkar@tudublin.ie</t>
  </si>
  <si>
    <t>Abhijit Mahalunkar (Technological University Dublin)*; John Kelleher (Technological University Dublin)</t>
  </si>
  <si>
    <t>Mahalunkar, Abhijit*; Kelleher, John</t>
  </si>
  <si>
    <t>abhijit.mahalunkar@tudublin.ie*; john.d.kelleher@tudublin.ie</t>
  </si>
  <si>
    <t>ICONIP2020.pdf (498,562 bytes)</t>
  </si>
  <si>
    <t>Guoqiang Zhong (Ocean University of China); He Huang ()</t>
  </si>
  <si>
    <t>gqzhong@ouc.edu.cn; hhuang@suda.edu.cn</t>
  </si>
  <si>
    <t>Bao-liang Lu (Shanghai Jiao Tong University)</t>
  </si>
  <si>
    <t>blu@cs.sjtu.edu.cn</t>
  </si>
  <si>
    <t>5/28/2020 6:36:19 AM -07:00</t>
  </si>
  <si>
    <t>6/1/2020 2:54:52 AM -07:00</t>
  </si>
  <si>
    <t>LPI-Net: Lightweight Inpainting Network with Pyramidal Hierarchy</t>
  </si>
  <si>
    <t>With the development of deep learning, there are a lot of inspiring and outstanding attempts in image inpainting. However, the designed models of most existing approaches take up considerable computing resources, which result in sluggish inference speed and low compatibility to small-scale devices. To deal with this issue, we design and propose a lightweight pyramid inpainting Network called LPI-Net, which applies lightweight modules into the inpainting network with pyramidal hierarchy. Besides, the operations in the top-down pathway of the proposed pyramid network are also lightened and redesign for the implementation of lightweight design. According to the qualitative and quantitative comparison of this paper, the proposed LPI-Net outperforms known advanced inpainting approaches with much fewer parameters. In the evaluation inpainting performance on 10-20% damage regions, LPI-Net achieves an improvement of at least 3.52 dB of PSNR than other advanced approaches on CelebA dataset.</t>
  </si>
  <si>
    <t>Siyuan Li (Southwest University of Science and Technology); Lu Lu (Southwest University of Science and Technology); Kepeng Xu (Southwest University of Science and Technology); Wenxin Yu (Southwest University of Science and Technology)*; Ning Jiang (Southwest University of Science and Technology); Zhuo Yang (Guangdong University of Technology)</t>
  </si>
  <si>
    <t>Li, Siyuan; Lu, Lu; Xu, Kepeng; Yu, Wenxin*; Jiang, Ning; Yang, Zhuo</t>
  </si>
  <si>
    <t>qq497291093@gmail.com; 541302933@qq.com; xkp793003821@outlook.com; yuwenxin@swust.edu.cn*; jiangning@swust.edu.cn; dr.yangzhuo@qq.com</t>
  </si>
  <si>
    <t>Li_ICONIP2020.pdf (5,062,937 bytes)</t>
  </si>
  <si>
    <t>Chiranjibi Sitaula (Deakin University); Ju Lu (Shandong University China)</t>
  </si>
  <si>
    <t>candsbro@gmail.com; juliu@sdu.edu.cn</t>
  </si>
  <si>
    <t>5/28/2020 6:12:55 PM -07:00</t>
  </si>
  <si>
    <t>A Factorized Extreme Learning Machine and Its Applications in EEG-based Emotion Recognition</t>
  </si>
  <si>
    <t>Extreme learning machine (ELM) is an efficient learning algorithm for single hidden layer feed forward neural networks. Its main feature is the random generation of the hidden layer weights and biases and then we only need to determine the output weights in model learning. However, the random mapping in ELM impairs the discriminative information of data to certain extent, which brings side effects for the output weight matrix to well capture the essential data properties. In this paper, we propose a factorized extreme learning machine (FELM) by incorporating another hidden layer between the ELM hidden layer and the output layer. Mathematically, the original output matrix is factorized so as to effectively explore the structured discriminative information of data. That is, we constrain the group sparsity of data representation in the new hidden layer, which will be further projected to the output layer. An efficient learning algorithm is proposed to optimize the objective of the proposed FELM model. Extensive experiments on EEG-based emotion recognition show the effectiveness of FELM.</t>
  </si>
  <si>
    <t>Yong Peng</t>
  </si>
  <si>
    <t>yongpeng@hdu.edu.cn</t>
  </si>
  <si>
    <t>Yong Peng (Hangzhou Dianzi University)*; Rixin Tang (Hangzhou Dianzi University); Wanzeng Kong (Hangzhou Dianzi Universtiy); Feiping Nie (Northwestern Polytechnical University)</t>
  </si>
  <si>
    <t>Peng, Yong*; Tang, Rixin; Kong, Wanzeng; Nie, Feiping</t>
  </si>
  <si>
    <t>yongpeng@hdu.edu.cn*; 172050064@hdu.edu.cn; wanzengkong@hdu.edu.cn; niefeiping@gmail.com</t>
  </si>
  <si>
    <t>Theory and Algortihm -&gt; Pattern Recognition</t>
  </si>
  <si>
    <t>Computational and Cognitive Neurosciences -&gt; Affective and Cognitive Learning; Special Session -&gt; Advanced Machine Learning Approaches in Cognitive Computing</t>
  </si>
  <si>
    <t>ICONIP2020-0523.pdf (138,545 bytes)</t>
  </si>
  <si>
    <t>Cheol Han (Korea University at Sejong); Shenshen Gu (Shanghai University)</t>
  </si>
  <si>
    <t>cheolhan@korea.ac.kr; gushenshen@shu.edu.cn</t>
  </si>
  <si>
    <t>Zengguang Hou (Chinese Academy of Sciences)</t>
  </si>
  <si>
    <t>zengguang.hou@ia.ac.cn</t>
  </si>
  <si>
    <t>5/28/2020 6:13:09 PM -07:00</t>
  </si>
  <si>
    <t>5/31/2020 6:31:12 PM -07:00</t>
  </si>
  <si>
    <t>An LSTM Based Deep Learning Method for Airline Ticket Price Prediction</t>
  </si>
  <si>
    <t>Airline ticket prices are changing all the time dynamically. Booking tickets with the lowest costs is a challenging task. In this paper, we propose a multi-layer convolution long short-term memory network model (MLC-LSTM) and associated time series based data processing method for airline ticket price prediction. In our model, the parallel fully connected LSTM blocks extract the independent historical data from different flights and the following convolution layers merge and decode the inter and intra-information. From the results of experiment, the pro_x0002_posed model outperforms many existing models such as the basic LSTM, and the efficiency of the data processing method is also proved.</t>
  </si>
  <si>
    <t>Ke Du</t>
  </si>
  <si>
    <t>ke_du1988@126.com</t>
  </si>
  <si>
    <t>Ke Du (Shandong Jianzhu University)*; Jiaxing Yan (Shandong Jianzhu University); Hang Zhou (Shandong Jianzhu University); Zhihao Chen (Univ. Bourgogne Franche-Comte); Lulu Wu (Shandong Jianzhu University)</t>
  </si>
  <si>
    <t>Du, Ke*; Yan, Jiaxing; Zhou, Hang; Chen, Zhihao; Wu, Lulu</t>
  </si>
  <si>
    <t>ke_du1988@126.com*; 15665896736@163.com; z329246832@qq.com; zhihao.chen@univ-fcomte.fr; wululu1762248@126.com</t>
  </si>
  <si>
    <t>Applications -&gt; Big Data Analysis; Theory and Algortihm -&gt; Neural Network Models</t>
  </si>
  <si>
    <t>ICONIP_lstm.pdf (955,651 bytes)</t>
  </si>
  <si>
    <t>Xing He (Southwest University); Yilei Zhang (Anhui Normal University)</t>
  </si>
  <si>
    <t>hexingdoc@swu.edu.cn; stonezyl@gmail.com</t>
  </si>
  <si>
    <t>5/28/2020 7:59:36 PM -07:00</t>
  </si>
  <si>
    <t>Structural text steganography using unseen tag attribute values</t>
  </si>
  <si>
    <t>Apart from an effective steganography scheme, it is vital to have an abundance of cover medium while considering the practicability of a stego-system. Aside from images, document files are one of the most exchanged attached content via electronic mailings. In this paper, we present a structural steganographic scheme based on unseen tag attribute values using office documents as the medium. Specifically, we use the XML file that builds the core of the file documents to vehiculate the message. The secret is not visible within the text content, and the stego file size is not far from the cover size. We are among the first to investigate the unseen tag identifier within the cover document to hide the secret message. We assess the performance of the proposed scheme in terms of the invisibility, embedding capacity, robustness, and security. The performance results show the advantage of a higher capacity embedding and a better flexibility while keeping high practicability in terms of accessibility and implementation.</t>
  </si>
  <si>
    <t>Yantao Li</t>
  </si>
  <si>
    <t>yantaoli@cqu.edu.cn</t>
  </si>
  <si>
    <t>Feno Rabevohitra (Chongqing University); Yantao Li (Chongqing University)*</t>
  </si>
  <si>
    <t>Rabevohitra, Feno; Li, Yantao*</t>
  </si>
  <si>
    <t>fenoheriniaina@cqu.edu.cn; yantaoli@cqu.edu.cn*</t>
  </si>
  <si>
    <t>Applications -&gt; Information Security</t>
  </si>
  <si>
    <t>Applications -&gt; Information Retrieval</t>
  </si>
  <si>
    <t>Steganography_ICONIP_2020.pdf (364,710 bytes)</t>
  </si>
  <si>
    <t>Geong Sen Poh (National University of Singapore); Tao Xiang (Chongqing University)</t>
  </si>
  <si>
    <t>geongsen@gmail.com; xiangtaooo@gmail.com</t>
  </si>
  <si>
    <t>5/28/2020 11:45:21 PM -07:00</t>
  </si>
  <si>
    <t>5/31/2020 1:07:28 AM -07:00</t>
  </si>
  <si>
    <t>Efficient Binary Multi-view Subspace Learning for Instance-level Image Retrieval</t>
  </si>
  <si>
    <t>The existing hashing methods mainly handle either the feature based nearest-neighbour search or the category-level image retrieval, whereas a few efforts are devoted to instance retrieval problem. Besides, although multi-view hashing methods are capable of exploring the complementarity among multiple heterogeneous visual features, they heavily rely on massive labeled training data, and somewhat affects the real-world applications. In this paper, we propose a binary multi-view fusion framework for directly recovering a latent Hamming subspace from the multi-view features. More specifically, the multi-view subspace reconstruction and the binary quantization are integrated in a unified framework so as to minimize the discrepancy between the original multi-view high-dimensional Euclidean space and the resulting compact Hamming subspace. In addition, our method is amenable to efficient iterative optimization for learning a compact similarity-preserving binary code. The resulting binary codes demonstrate significant advantage in retrieval precision and computational efficiency at the cost of limited memory footprint. More importantly, our method is essentially an unsupervised learning scheme without any labeled data involved, and thus can be used in the cases when the supervised information is unavailable or insufficient. Experiments on public benchmark and large-scale datasets reveal that our method achieves competitive retrieval performance comparable to the state-of-the-art and has excellent scalability in large-scale scenario.</t>
  </si>
  <si>
    <t>Zhijian Wu</t>
  </si>
  <si>
    <t>lijuncst@njnu.edu.cn</t>
  </si>
  <si>
    <t>Zhijian Wu (Nanjing Normal university)*</t>
  </si>
  <si>
    <t>Wu, Zhijian*</t>
  </si>
  <si>
    <t>lijuncst@njnu.edu.cn*</t>
  </si>
  <si>
    <t>Efficient_Binary_Multi_view_Subspace_Learning_for_Instance_level_Image_Retrieval.pdf (505,460 bytes)</t>
  </si>
  <si>
    <t>Binbin Hu (Ant Financial Services Group); Qingbao Huang (1.School of Software Engineering, South China University of Technology, Guangzhou, Guangdong, China 2.School of Electrical Engineering, Guangxi University, Nanning, Guangxi, China ); Yao Hu (Alibaba Youku Cognitive and Intelligent Lab)</t>
  </si>
  <si>
    <t>bin.hbb@antfin.com; qbhuang@gxu.edu.cn; yaoohu@alibaba-inc.com</t>
  </si>
  <si>
    <t>Yi Cai (School of Software Engineering, South China University of Technology)</t>
  </si>
  <si>
    <t>ycai@scut.edu.cn</t>
  </si>
  <si>
    <t>5/29/2020 2:07:54 AM -07:00</t>
  </si>
  <si>
    <t>7/11/2020 4:07:05 AM -07:00</t>
  </si>
  <si>
    <t>Knowledge-Experience Graph with Denoising Autoencoder for Zero-shot Learning in Visual Cognitive Development</t>
  </si>
  <si>
    <t>Visual cognitive development is vital for intelligent robots to handle various types of visual tasks rather than predefined ones. It can transfer the classification ability from an original model to a novel task. However, the high reliance on large amounts of data hinders its development. The energy it costs to adjust to the novel tasks is also a tough problem. Thus we propose a model called knowledge-experience graph (KEG) to imitate the mechanisms of human brains. With the help of social knowledge stored in the knowledge graph, the novel classes can be easily added. The combination of the experience via denoising autoencoder (DAE) also takes the relationship in the visual space into account. With the propagation of information among the graph by graph convolutional network (GCN), KEG generates the classifier of the novel tasks effectively. Experiments show that KEG improves the classification accuracy of novel categories on zero-shot learning and accomplishes visual cognitive development to a certain extent.</t>
  </si>
  <si>
    <t>Xinyue Zhang</t>
  </si>
  <si>
    <t>zxykim@126.com</t>
  </si>
  <si>
    <t>Xinyue Zhang (Institute of Automation, Chinese Academy of Sciences)*</t>
  </si>
  <si>
    <t>Zhang, Xinyue*</t>
  </si>
  <si>
    <t>zxykim@126.com*</t>
  </si>
  <si>
    <t>Springer_Lecture_Notes_in_Computer_Science (13).pdf (507,838 bytes)</t>
  </si>
  <si>
    <t>Chuan Chen (Sun Yat-sen University); Shenglan Liu (Dalian University of Technology)</t>
  </si>
  <si>
    <t>chenchuan@mail.sysu.edu.cn; liusl@dlut.edu.cn</t>
  </si>
  <si>
    <t>5/29/2020 6:23:48 AM -07:00</t>
  </si>
  <si>
    <t>Adaptive Skewness Kurtosis Neural Network：Enabling Communication between Neural Nodes within a Layer</t>
  </si>
  <si>
    <t>The statistical properties of neural networks are closely as-
 sociated with their performance. From this perspective, the training pro-
 cess of deep learning models can be divided into two stages corresponding
 to the procedures of feature extraction and integration. In the feature
 extraction stage, the mean and variance of the hidden layer changes;
 during the feature integration stage, the mean and variance remain rela-
 tively stable, while the skewness and kurtosis change considerably. Mean-
 while, constructing intra-layer connections may improve the performance
 of neural networks. Consequently, a novel Adaptive Skewness Kurtosis
 (ASK) structure is proposed, which enables deep learning networks to
 connect within a layer. On the basis of stabilizing the mean and vari-
 ance of the layer, the ASK structure adaptively adjusts the skewness and
 kurtosis of the layer by communicating the connections between neuron
 nodes in the layer to improve the feature integration ability of the model
 ultimately. Based on the ASK structure, we propose an ASK neural net-
 work (ASKNN) where the ASK structure designed to a standard BP
 neural network (BPNN) to adjust the high order moments. Compared
 with the standard BPNN, ASKNN performs better especially when deal-
 ing with the data contaminated with noise.</t>
  </si>
  <si>
    <t>一峰 王</t>
  </si>
  <si>
    <t>wangyifeng_ai@163.com</t>
  </si>
  <si>
    <t>一峰 王 ( Harbin Institute of Technology,Shenzhen)*; 洋 汪 (Harbin Institute of Technology,Shenzhen)</t>
  </si>
  <si>
    <t>王, 一峰*; 汪, 洋</t>
  </si>
  <si>
    <t>wangyifeng_ai@163.com*; 1456374877@qq.com</t>
  </si>
  <si>
    <t>Theory and Algortihm -&gt; Causality and Explainable AI</t>
  </si>
  <si>
    <t>Adaptive Skewness Kurtosis Neural Network.pdf (8,623,635 bytes)</t>
  </si>
  <si>
    <t>Giang Nguyen (KAIST); Kun Zhang (Carnegie Mellon University); Qian Li (University of Technology Sydney)</t>
  </si>
  <si>
    <t>dexter.nguyen7@kaist.ac.kr; kunz1@cmu.edu; Qian.Li@uts.edu.au</t>
  </si>
  <si>
    <t>Kun Zhang (Carnegie Mellon University)</t>
  </si>
  <si>
    <t>kunz1@cmu.edu</t>
  </si>
  <si>
    <t>5/29/2020 6:28:09 PM -07:00</t>
  </si>
  <si>
    <t>Graph Learning Regularized Non-negative Matrix Factorization for Image Clustering</t>
  </si>
  <si>
    <t>The methods based on graph regularized non-negative matrix factorization have been extensively used in image and document clustering. However, these algorithms employed the fixed graph information and did not consider how to learn a graph automatically. For the sake of solving this problem, a kind of graph learning regularized non-negative matrix factorization (GLNMF) method is proposed in this paper. Specifically, self-representation regularized term is applied to generate weight matrix, which is updated iteratively during GLNMF optimization process. The final goal is to learn an adaptive graph and a good low dimensional representation. Furthermore, we derive the corresponding multiplicative update rules for our optimization problem. Image clustering experiments on three benchmark datasets indicate the significance of our proposed method.</t>
  </si>
  <si>
    <t>Li Yun</t>
  </si>
  <si>
    <t>liyun@njupt.edu.cn</t>
  </si>
  <si>
    <t>Xianzhong Long (Nanjing University of Posts and Telecommunications); Jian Xiong (Univeristy of Posts and Telecommunications); Li Yun (Nanjing University of Posts and Telecommunications)*</t>
  </si>
  <si>
    <t>Long, Xianzhong; Xiong, Jian; Yun, Li*</t>
  </si>
  <si>
    <t>longxianzhong85@163.com; jxiong@njupt.edu.cn; liyun@njupt.edu.cn*</t>
  </si>
  <si>
    <t>Graph Learning Regularized Non-negative Matrix Factorization for Image Clustering.pdf (638,434 bytes)</t>
  </si>
  <si>
    <t>Nobuhiko Yamaguchi (Saga University); Yong Peng (Hangzhou Dianzi University)</t>
  </si>
  <si>
    <t>yamag@is.saga-u.ac.jp; yongpeng@hdu.edu.cn</t>
  </si>
  <si>
    <t>Xin Geng (Southeast University)</t>
  </si>
  <si>
    <t>xgeng@seu.edu.cn</t>
  </si>
  <si>
    <t>5/29/2020 7:07:32 PM -07:00</t>
  </si>
  <si>
    <t>5/30/2020 7:15:53 PM -07:00</t>
  </si>
  <si>
    <t>Fast and Accurate Hand-raising Gesture Detection in Classroom</t>
  </si>
  <si>
    <t>This paper proposes a fast and accurate method for hand-raising gesture detection in classrooms. Our method is based on a one-stage detector, CenterNet, which significantly reduces the inference time. Meanwhile, we design three mechanisms to improve the performance. Firstly, we propose a novel suppression loss to prevent easy and hard examples from overwhelming the training process. Secondly, we adopt a deep layer aggregation network to fuse semantic and spatial representation, which is effective for detecting tiny gestures. Thirdly, due to less variation in aspect ratios, we only regress single width property to predict whole bounding box. Thus achieving a more accurate result. Experiments show that our method achieves 91.4% mAP on our hand-raising dataset and runs at 26 FPS, 6.7x faster than the two-stage ones.</t>
  </si>
  <si>
    <t>Fei Jiang</t>
  </si>
  <si>
    <t>jiangf@sjtu.edu.cn</t>
  </si>
  <si>
    <t>Tao Liu (Shanghai Jiao Tong University); Fei Jiang (Shanghai Jiao Tong University)*; Ruimin Shen (Shanghai Jiao Tong University)</t>
  </si>
  <si>
    <t>Liu, Tao; Jiang, Fei*; Shen, Ruimin</t>
  </si>
  <si>
    <t>liutaw@sjtu.edu.cn; jiangf@sjtu.edu.cn*; rmshen@sjtu.edu.cn</t>
  </si>
  <si>
    <t>Fast and Accurate Hand-raising Gesture Detection in Classroom.pdf (6,411,935 bytes)</t>
  </si>
  <si>
    <t>Huawen Liu (University of Texas at San Antonio); Zhishan Guo (University of Central Florida)</t>
  </si>
  <si>
    <t>huaw.liu@gmail.com; zsguo@ucf.edu</t>
  </si>
  <si>
    <t>Long Xia (Personal)</t>
  </si>
  <si>
    <t>long.phil.xia@gmail.com</t>
  </si>
  <si>
    <t>5/30/2020 2:45:39 AM -07:00</t>
  </si>
  <si>
    <t>6/3/2020 10:42:57 AM -07:00</t>
  </si>
  <si>
    <t>Edge curve estimation by the nonparametric Parzen kernel method</t>
  </si>
  <si>
    <t>The article concerns the problem of finding the spatial curve
 which is the line of the abrupt or jump change in the 3d-shape, namely:
 the edge curve. There are many real applications where such a problems
 play a significant role. For instance, in computer vision in detection
 of edges in monochromatic pictures used in e.g. medicine diagnostics,
 biology and physics; in geology in analysis of satellite photographs of
 the earth surface for maps and/or determination of borders of forest
 areas, water resources, rivers, rock cliffs etc. In architecture the curves
 arising as a result of intersecting surfaces often are also objects of interest.
 The main focus of this paper is detection of abrupt changes in patterns
 defined by multidimensional functions. Our approach is based on the
 nonparametric Parzen kernel estimation of functions and their derivatives.
 An appropriate use of nonparametric methodology allows to establish the
 shape of an interesting edge curve.</t>
  </si>
  <si>
    <t>Tomasz Galkowski</t>
  </si>
  <si>
    <t>tomasz.galkowski@pcz.pl</t>
  </si>
  <si>
    <t>Tomasz Galkowski (Czestochowa University of Technology)*</t>
  </si>
  <si>
    <t>Galkowski, Tomasz*</t>
  </si>
  <si>
    <t>tomasz.galkowski@pcz.pl*</t>
  </si>
  <si>
    <t>tg_ak_ICONIP2020.pdf (833,894 bytes)</t>
  </si>
  <si>
    <t>Jie Zhang (Newcastle University); Sitian Qin (Harbin Institute of Technology at Weihai); Xuequan Lu (Deakin University)</t>
  </si>
  <si>
    <t>jie.zhang@newcastle.ac.uk; qinsitian@163.com; xuequan.lu@deakin.edu.au</t>
  </si>
  <si>
    <t>Lingjia Liu (Virginia Tech)</t>
  </si>
  <si>
    <t>ljliu@vt.edu</t>
  </si>
  <si>
    <t>5/30/2020 4:58:56 AM -07:00</t>
  </si>
  <si>
    <t>A Shape-Aware Feature Extraction Module for Semantic Segmentation of 3D Point Clouds</t>
  </si>
  <si>
    <t>Abstract. 3D shape pattern description of raw point clouds plays an essential and important role in 3D understanding. Previous works often learn feature representations via the solid cubic or spherical neighborhood, ignoring the distinction between the point distributions of objects in various shapes. Additionally, most works encode the spatial information in each neighborhood implicitly by learning edge weights between points, which is not enough to restore spatial information. In this paper, a Shape-Aware Feature Extraction (SAFE) module is proposed. It explicitly describes the spatial distribution of points in the neighborhood by well-designed distribution descriptors and replaces the conventional solid neighborhood with a hollow spherical neighborhood. Then, we encode the inner pattern and the outer pattern separately in the hollow spherical neighborhood to achieve shape awareness. Building an encoder-decoder network based on the SAFE module, we conduct extensive experiments and the results show that our SAFE-based network achieves state-of-the-art performance on the benchmark datasets ScanNet and ShapeNet.</t>
  </si>
  <si>
    <t>Jiachen Xu</t>
  </si>
  <si>
    <t>xujiachen@sjtu.edu.cn</t>
  </si>
  <si>
    <t>Jiachen Xu (Shanghai Jiao Tong University)*; Jie Zhou (Shanghai Jiao Tong University); Xin Tan (Shanghai Jiao Tong University); Lizhuang Ma (Shanghai Jiao Tong University)</t>
  </si>
  <si>
    <t>Xu, Jiachen*; Zhou, Jie; Tan, Xin; Ma, Lizhuang</t>
  </si>
  <si>
    <t>xujiachen@sjtu.edu.cn*; yuyiruxue@gmail.com; tanxin2017@sjtu.edu.cn; ma-lz@cs.sjtu.edu.cn</t>
  </si>
  <si>
    <t>iconip_2020.pdf (6,177,879 bytes)</t>
  </si>
  <si>
    <t>Choo Jun Tan (Wawasan Open University); Ning Sun (Nankai University)</t>
  </si>
  <si>
    <t>cjtan@wou.edu.my; sunn@nankai.edu.cn</t>
  </si>
  <si>
    <t>Raymond Chi-Wing Wong (The Hong Kong University of Science and Technology)</t>
  </si>
  <si>
    <t>raywong@ust.hk</t>
  </si>
  <si>
    <t>5/30/2020 7:02:53 AM -07:00</t>
  </si>
  <si>
    <t>5/31/2020 12:45:01 AM -07:00</t>
  </si>
  <si>
    <t>DRGCN: Deep Relation GCN for Group Activity Recognition</t>
  </si>
  <si>
    <t>Person to person relation is an essential clue for group activity recognition. And the relation graph and the graph convolution neural network (GCN) have become powerful presentation and processing tools of relationship in recent years. The previous methods used simple hierarchical structures or shallow graph convolutional networks, and it's difficult to capture the complex relationship between people. In this paper, we propose an end-to-end framework called Deep Relation GCN (DRGCN) for recognizing group activities by exploring the high-level relations between individuals. In DRGCN, we use a horizontal slicing strategy to layer each individual into smaller individual parts, then apply a deep GCN to learn the relation graph of these individual parts. We perform experiments on two widely used datasets and obtain competitive results that demonstrated the effectiveness of our method.</t>
  </si>
  <si>
    <t>毅强 冯</t>
  </si>
  <si>
    <t>icicle4@icloud.com</t>
  </si>
  <si>
    <t>毅强 冯 (人工智能与科学计量研究中心)*</t>
  </si>
  <si>
    <t>冯, 毅强*</t>
  </si>
  <si>
    <t>icicle4@icloud.com*</t>
  </si>
  <si>
    <t>DRGCN-0531-v2.pdf (6,347,848 bytes)</t>
  </si>
  <si>
    <t>Qing Xu (College of Intelligence and Computing, Tianjin University); Yongsheng Gao (Griffith university, Australia); Yu Zhang (Southeast University)</t>
  </si>
  <si>
    <t>qingxu@tju.edu.cn; yongsheng.gao@griffith.edu.au; zhang_yu@seu.edu.cn</t>
  </si>
  <si>
    <t>Yang Tang (East China University of Science and Technology)</t>
  </si>
  <si>
    <t>yangtang@ecust.edu.cn</t>
  </si>
  <si>
    <t>5/30/2020 7:51:28 AM -07:00</t>
  </si>
  <si>
    <t>6/8/2020 2:52:59 AM -07:00</t>
  </si>
  <si>
    <t>Toward an Ensemble of Object Detectors</t>
  </si>
  <si>
    <t>The field of object detection has witnessed great strides in recent years. With the wave of deep neural networks (DNN), many breakthroughs have achieved for the problems of object detection which previously were thought to be difficult. However, there exists a limitation with DNN-based approaches as some architectures are only suitable for particular types of object. Thus it would be desirable to combine the strengths of different methods to handle objects in different contexts. In this study, we propose an ensemble of object detectors in which individual detectors are adaptively combine for the collaborated decision. The combination is conducted on the outputs of detectors including the predicted label and location for each object. We proposed a detector selection method to select the suitable detectors and a weighted-based combining method to combine the predicted locations of selected detectors. The parameters of these methods are optimized by using Particle Swarm Optimization in order to maximize mean Average Precision (mAP) metric. Experiments conducted on VOC2007 dataset with six object detectors show that our ensemble method is better than each single detector.</t>
  </si>
  <si>
    <t>Thanh Tien Nguyen</t>
  </si>
  <si>
    <t>t.nguyen11@rgu.ac.uk</t>
  </si>
  <si>
    <t>Truong Dang (Robert Gordon University); Thanh Tien Nguyen (Robert Gordon University)*; John McCall (Robert Gordon University)</t>
  </si>
  <si>
    <t>Dang, Truong; Nguyen, Thanh Tien*; McCall, John</t>
  </si>
  <si>
    <t>t.dang1@rgu.ac.uk; t.nguyen11@rgu.ac.uk*; j.mccall@rgu.ac.uk</t>
  </si>
  <si>
    <t>paper_ICONIP_2020.pdf (836,621 bytes)</t>
  </si>
  <si>
    <t>Xiaorui Liu (Michigan State University); Yuan Gao (Uppsala University)</t>
  </si>
  <si>
    <t>xiaorui@msu.edu; gaoyuankidult@gmail.com</t>
  </si>
  <si>
    <t>5/30/2020 8:08:08 AM -07:00</t>
  </si>
  <si>
    <t>8/19/2020 6:50:02 AM -07:00</t>
  </si>
  <si>
    <t>Multi-Scale Attention Consistency for Multi-Label Image Classification</t>
  </si>
  <si>
    <t>Human has well demonstrated its cognitive consistency over image transformations such as flipping and scaling. In order to learn from human’s visual perception consistency, researchers find out that convolutional neural network’s capacity of discernment can be further elevated via forcing the network to concentrate on certain area in the picture in accordance with the human natural visual perception. Attention heatmap, as a supplementary tool to reveal the essential region that the network chooses to focus on, has been developed and widely adopted by CNNs. Based on this regime of visual consistency, we propose a novel end-to-end trainable CNN architecture with multi-scale attention consistency. Specifically, our model takes an original picture and its flipped counterpart as inputs, and then send them into a single standard Resnet with additional attention-enhanced modules to generate a semantically strong attention heatmap. We also compute the distance between multi-scale attention heatmaps of these two pictures and take it as an additional loss to help the network achieve better performance. Our network shows superiority on the multi-label classification task and attains compelling results on the WIDER Attribute Dataset.</t>
  </si>
  <si>
    <t>Haotian Xu</t>
  </si>
  <si>
    <t>haotian.xu18@student.xjtlu.edu.cn</t>
  </si>
  <si>
    <t>Haotian Xu (University of Liverpool)*; Kaizhu Huang (Xi'an Jiaotong-Liverpool Univ.)</t>
  </si>
  <si>
    <t>Xu, Haotian*; Huang, Kaizhu</t>
  </si>
  <si>
    <t>haotian.xu18@student.xjtlu.edu.cn*; kaizhu.huang@xjtlu.edu.cn</t>
  </si>
  <si>
    <t>Multi_Scale_Attention_Consistency_for_Multi_Label_Image_Classification.pdf (316,196 bytes)</t>
  </si>
  <si>
    <t>Daisuke Miyamoto (The University of Tokyo); Jungsuk Song (Korea Institute of Science and Technology Information); Zongying Liu (King Mongkut's Institute of Technology Ladkrabang)</t>
  </si>
  <si>
    <t>daisu-mi@nc.u-tokyo.ac.jp; song@kisti.re.kr; nxlzy17@gmail.com</t>
  </si>
  <si>
    <t>Kitsuchart Pasupa (Faculty of Information Technology, King Mongkut's Institute of Technology Ladkrabang)</t>
  </si>
  <si>
    <t>kitsuchart@it.kmitl.ac.th</t>
  </si>
  <si>
    <t>5/30/2020 8:11:47 AM -07:00</t>
  </si>
  <si>
    <t>6/21/2020 8:28:55 PM -07:00</t>
  </si>
  <si>
    <t>AdversarialQR revisited: improving the adversarial efficacy</t>
  </si>
  <si>
    <t>At present, deep learning and convolutional neural networks are currently two of the fastest rising trends as the tool to perform a multitude of tasks such as image classiﬁcation and computer vision. However, vulnerabilities in such networks can be exploited through input modiﬁcation, leading to negative consequences to its users. This research aims to demonstrate an adversarial attack method that can hide its intent to attack from human intuition in the form of a QR code which is an entity that is most likely to conceal the attack from human acknowledgement due to its widespread use at the current time. A methodology was developed to demonstrate the QR-embedded adversarial patch creation process and to attack existing CNN image classiﬁcation models. Experiments were also performed to investigate trade-oﬀs in diﬀerent patch shapes, and to ﬁnd the optimal color settings for the patch to be scan-ready while retaining acceptable adversarial eﬃcacy.</t>
  </si>
  <si>
    <t>Aran Chindaudom</t>
  </si>
  <si>
    <t>aran.chi@protonmail.com</t>
  </si>
  <si>
    <t>Aran Chindaudom (Mahidol University)*; Pongpeera Sukasem (Mahidol University); Poomdharm Benjasirimonkol (Mahidol University); Karin Sumongkayothin (Mahidol University); Prarinya Siritanawan (Japan Advanced Institute of Science and Technology); Kazunori Kotani (Japan Advanced Institute of Science and Technology)</t>
  </si>
  <si>
    <t>Chindaudom, Aran*; Sukasem, Pongpeera; Benjasirimonkol, Poomdharm; Sumongkayothin, Karin; Siritanawan, Prarinya; Kotani, Kazunori</t>
  </si>
  <si>
    <t>aran.chi@protonmail.com*; pongpeera_sukasem@hotmail.com; poomdharmbenjasirimongkol@gmail.com; karin.sum@mahidol.ac.th; prarinya@jaist.ac.jp; ikko@jaist.ac.jp</t>
  </si>
  <si>
    <t>10p.pdf (2,098,618 bytes)</t>
  </si>
  <si>
    <t>Jungsuk Song (Korea Institute of Science and Technology Information); Kaizhu Huang (Xi'an Jiaotong-Liverpool Univ.); Muhamad erza Aminanto (University of Indonesia (UI))</t>
  </si>
  <si>
    <t>song@kisti.re.kr; kaizhu.huang@xjtlu.edu.cn; erza.aminanto@ui.ac.id</t>
  </si>
  <si>
    <t>Kaizhu Huang (Xi'an Jiaotong-Liverpool Univ.)</t>
  </si>
  <si>
    <t>kaizhu.huang@xjtlu.edu.cn</t>
  </si>
  <si>
    <t>5/30/2020 9:41:55 AM -07:00</t>
  </si>
  <si>
    <t>5/30/2020 9:43:20 AM -07:00</t>
  </si>
  <si>
    <t>Supervised level-wise pretraining for Sequential Data Classification</t>
  </si>
  <si>
    <t>Recurrent Neural Networks (RNNs) can be seriously impacted by the initial parameters assignment, which may result in poor generalization performances on new unseen data. With the objective to tackle this crucial issue, in the context of RNN based classification, we propose a new supervised layer-wise pretraining strategy to initialize network parameters. The proposed approach leverages a data-aware strategy that sets up a taxonomy of classification problems automatically derived by the model behavior. To the best of our knowledge, despite the great interest in RNN-based classification, this is the first data-aware strategy dealing with the initialization of such models. The proposed strategy has been tested on five benchmarks coming from three different domains, i.e., Text Classification, Speech Recognition and Remote Sensing. Results underline the benefit of our approach and point out that data-aware strategies positively support the initialization of Recurrent Neural Network based classification models.</t>
  </si>
  <si>
    <t>Dino Ienco</t>
  </si>
  <si>
    <t>dino.ienco@irstea.fr</t>
  </si>
  <si>
    <t>Dino Ienco (IRSTEA)*; Roberto Interdonato (CIRAD); Raffaele Gaetano (CIRAD)</t>
  </si>
  <si>
    <t>Ienco, Dino*; Interdonato, Roberto; Gaetano, Raffaele</t>
  </si>
  <si>
    <t>dino.ienco@irstea.fr*; roberto.interdonato@cirad.fr; raffaele.gaetano@cirad.fr</t>
  </si>
  <si>
    <t>Taxo_pretraining.pdf (280,724 bytes)</t>
  </si>
  <si>
    <t>Anne Canuto (Federal University of Rio Grande do Norte); Nobuhiko Yamaguchi (Saga University)</t>
  </si>
  <si>
    <t>anne@dimap.ufrn.br; yamag@is.saga-u.ac.jp</t>
  </si>
  <si>
    <t>5/30/2020 12:07:45 PM -07:00</t>
  </si>
  <si>
    <t>A homogeneous-heterogeneous ensemble of classifiers</t>
  </si>
  <si>
    <t>In this study, we introduce an ensemble system by combining homogeneous ensemble and heterogeneous ensemble into a single framework. Based on the observation that the projected data is significantly different from the original data as well as each other after using random projections, we construct the homogeneous module by applying random projections on the training data to obtain the new training sets. In the heterogeneous module, several learning algorithms will train on the new training sets to generate the base classifiers. We propose four combining algorithms based on Sum Rule and Majority Vote Rule for the proposed ensemble. Experiments on some popular datasets confirm that the proposed ensemble method is better than several well-known benchmark algorithms. proposed framework has great flexibility when applied to real-world applications. The proposed framework has great flexibility when applied to real-world applications by using any techniques that make rich training data for the homogeneous module, as well as using any set of learning algorithms for the heterogeneous module.</t>
  </si>
  <si>
    <t>Vu Anh Luong (Griffith University); Hieu Vu (Hanoi University of Science and Technology); Phuong Nguyen (VNU University of Science, Vietnam National University, Hanoi); Van Pham (Hanoi University of Science and Technology); John McCall (Robert Gordon University); Alan Liew (Griffith University); Thanh Tien Nguyen (Robert Gordon University)*</t>
  </si>
  <si>
    <t>Luong, Vu Anh; Vu, Hieu; Nguyen, Phuong; Pham, Van; McCall, John; Liew, Alan; Nguyen, Thanh Tien*</t>
  </si>
  <si>
    <t>vu.luong@griffithuni.edu.au; trunghieu02111998@gmail.com; ntthanhhvbk@gmail.com; van.phamnang@hust.edu.vn; j.mccall@rgu.ac.uk; a.liew@griffith.edu.au; t.nguyen11@rgu.ac.uk*</t>
  </si>
  <si>
    <t>Theory and Algortihm -&gt; Computational Intelligence</t>
  </si>
  <si>
    <t>A_hybrid_homogeneous_heterogeneous_ensemble_with_classifier_selection.pdf (368,289 bytes)</t>
  </si>
  <si>
    <t>Jinghui Zhong (SCUT); Shing Chiang Tan (Multimedia University)</t>
  </si>
  <si>
    <t>jinghuizhong@scut.edu.cn; sctan@mmu.edu.my</t>
  </si>
  <si>
    <t>5/30/2020 8:40:35 PM -07:00</t>
  </si>
  <si>
    <t>6/27/2020 8:13:00 AM -07:00</t>
  </si>
  <si>
    <t>Predicting Information Diffusion Cascades Using Graph Attention Networks</t>
  </si>
  <si>
    <t>Effective information cascade prediction plays a very important role in suppressing the spread of rumors in social networks and providing accurate social recommendations on social platforms. This paper improves existing models and proposes an end-to-end deep learning method called CasGAT. The method of graph attention network is designed to optimize the processing of large networks. After that, we only need to pay attention to the characteristics of neighbor nodes. Our approach greatly reduces the processing complexity of the model. We use realistic datasets to demonstrate the effectiveness of the model and compare the improved model with three baselines. Extensive results demonstrate that our model outperformed the three baselines in the prediction accuracy.</t>
  </si>
  <si>
    <t>Meng Wang</t>
  </si>
  <si>
    <t>18801330092@163.com</t>
  </si>
  <si>
    <t>Meng Wang (Beijing Institute of Technology)*; Kan Li (Beijing Insitiute of Technology, China)</t>
  </si>
  <si>
    <t>Wang, Meng*; Li, Kan</t>
  </si>
  <si>
    <t>18801330092@163.com*; likan@bit.edu.cn</t>
  </si>
  <si>
    <t>Predicting Information Diffusion Cascades Using Graph Attention Networks.pdf (276,134 bytes)</t>
  </si>
  <si>
    <t>Bonaventure MOLOKWU (University of Windsor); Hai Dong (RMIT University)</t>
  </si>
  <si>
    <t>molokwub@uwindsor.ca; hai.dong@rmit.edu.au</t>
  </si>
  <si>
    <t>5/30/2020 8:46:22 PM -07:00</t>
  </si>
  <si>
    <t>6/29/2020 7:42:40 AM -07:00</t>
  </si>
  <si>
    <t>No-Reference Quality Assessment Based on Spatial Statistic for Generated Images</t>
  </si>
  <si>
    <t>In recent years, generative adversarial networks has made remarkable progress in the field of text-to-image synthesis whose task is to obtain high-quality generated images. Current evaluation metrics in this field mainly evaluate the quality distribution of the generated image dataset rather than the quality of single image itself. With the deepening research of text-to-image synthesis, the quality and quantity of generated images will be greatly improved. There will be a higher demand for generated image evaluation. Therefore, this paper proposes a blind generated image evaluator(BGIE) based on BRISQUE model and sparse neighborhood co-occurrence matrix, which is specially used to evaluate the quality of single generated image. Through experiments, BGIE surpasses all no-reference methods proposed in the past. Compared to VSS method, the surpassing ratio: SRCC is 8.8%, PLCC is 8.8%. By the ``One-to-Multi" high-score image screening experiment, it is proved that the BGIE model can screen out best image from multiple images.</t>
  </si>
  <si>
    <t>Yunye Zhang (Southwest University of Science and Technology); Xuewen Zhang (Southwest University of Science and Technology); Zhiqiang Zhang (Southwest University of Science and Technology); Wenxin Yu (Southwest University of Science and Technology)*; Ning Jiang (Southwest University of Science and Technology); Gang He (Xidian University)</t>
  </si>
  <si>
    <t>Zhang, Yunye; Zhang, Xuewen; Zhang, Zhiqiang; Yu, Wenxin*; Jiang, Ning; He, Gang</t>
  </si>
  <si>
    <t>yunyezhangstudy@163.com; xuewen_maple@163.com; zzq.zhangzhiqiang2018@gmail.com; yuwenxin@swust.edu.cn*; jiangning@swust.edu.cn; ganghe_plus@126.com</t>
  </si>
  <si>
    <t>No-Reference Quality Assessment Based on Spatial Statistic for Generated Images.pdf (681,026 bytes)</t>
  </si>
  <si>
    <t>Ali Haidar (University of New South Wales); Ju Lu (Shandong University China)</t>
  </si>
  <si>
    <t>a.haidar@unsw.edu.au; juliu@sdu.edu.cn</t>
  </si>
  <si>
    <t>Jinchang Ren (University of Strathclyde)</t>
  </si>
  <si>
    <t>jinchang.ren@strath.ac.uk</t>
  </si>
  <si>
    <t>5/30/2020 9:53:31 PM -07:00</t>
  </si>
  <si>
    <t>6/2/2020 6:22:30 PM -07:00</t>
  </si>
  <si>
    <t>Composition and Analysis of Pareto Optimal Compromise Solutions for Multiobjective Robust Controller Using Integrated CAN2s</t>
  </si>
  <si>
    <t>So far, we have developed a multiobjective robust controller using GPC (generalized predictive controller) and CAN2s (competitive associative neural nets) to learn and approximate Jacobian matrices of nonlinear dynamics of the plant to be controlled. Here, the CAN2 is an artificial neural net for learning efficient piecewise linear approximation of nonlinear function. In our recent research study, we have clarified a significant property of the controller that it achieves the closed loop transfer function to have unstable poles for quick response during transient period and to have stable poles during steady state. Here, the controller for multiobjective control usually has conflicting multiple control objectives, such as reducing settling time and overshoot, and then the control strategy has to adjust weighted objectives. Thus, in this paper, we focus on Pareto optimal compromise solutions of the proposed controller, where the controller should achieve reasonable Pareto solutions for a wide range of weighted control objectives. By means of numerical experiments, we show that the controller can achieve a reasonable Pareto solutions by using integrated CAN2s consisting of two primitive CAN2s, each trained for one of the multiple objectives.</t>
  </si>
  <si>
    <t>Shuichi Kurogi</t>
  </si>
  <si>
    <t>kuro@cntl.kyutech.ac.jp</t>
  </si>
  <si>
    <t>Hironobu Nakayama (Kyushu Institute of Technology); Ko Ogi (Kyushu Institute of Technology); Kazuya Matsuo (Kyushu Institute of Technology); Shuichi Kurogi (Kyushu Institute of Technology)*</t>
  </si>
  <si>
    <t>Nakayama, Hironobu; Ogi, Ko; Matsuo, Kazuya; Kurogi, Shuichi*</t>
  </si>
  <si>
    <t>nakayama.hironobu166@mail.kyutech.jp; oogi.kou568@mail.kyutech.jp; matsuo@cntl.kyutech.ac.jp; kuro@cntl.kyutech.ac.jp*</t>
  </si>
  <si>
    <t>Theory and Algortihm -&gt; Control and Decision Theory; Theory and Algortihm -&gt; Optimization</t>
  </si>
  <si>
    <t>iconip20nakayama.pdf (114,922 bytes)</t>
  </si>
  <si>
    <t>He Chen (Hebei University of Technology); Xiaoyang Tan (Nanjing University of Aeronautics and Astronautics, China)</t>
  </si>
  <si>
    <t>chenh@hebut.edu.cn; x.tan@nuaa.edu.cn</t>
  </si>
  <si>
    <t>Dongbin Zhao (Institute of Automation, Chinese Academy of Sciences)</t>
  </si>
  <si>
    <t>dongbin.zhao@ia.ac.cn</t>
  </si>
  <si>
    <t>5/30/2020 9:53:49 PM -07:00</t>
  </si>
  <si>
    <t>5/30/2020 11:34:09 PM -07:00</t>
  </si>
  <si>
    <t>Multi-modal Feature Attention for Cervical Lymph Node Segmentation in Ultrasound and Doppler Images</t>
  </si>
  <si>
    <t>Cervical lymph node disease is a kind of cervical disease with a high incidence. Accurate detection of lymph nodes can greatly improve the performance of the computer-aided diagnosis systems. Presently, most studies have focused on classifying lymph nodes in a given ultrasound image. However, ultrasound has poor discrimination of different tissues such as blood vessels and lymph nodes. When solving confused tasks like detecting cervical lymph nodes, ultrasound imaging becomes inappropriate. In this study, we combined two common modalities to detect cervical lymph nodes: ultrasound and Doppler. Then a multimodal fusion method is proposed, which made full use of the complementary information between the two modalities to distinguish the lymph and other tissues. 1054 pairs of ultrasound and Doppler images are used in the experiment. As a result, the proposed multimodal fusion method is 3% higher (DICE value) than the baseline methods in segmentation results.</t>
  </si>
  <si>
    <t>Zhili Wang</t>
  </si>
  <si>
    <t>wzllg@sina.com</t>
  </si>
  <si>
    <t>Xiangling Fu (Beijing University of Posts and Telecommunications); Tong Gao (Beijing University of Posts and Telecommunications); Yuan Liu ( Chinese People’s Liberation Army General Hospital); Mengke Zhang ( Chinese People’s Liberation Army General Hospital); Chenyi Guo (Tsinghua University); Ji Wu (Tsinghua University); Zhili Wang (Chinese People’s Liberation Army General Hospital)*</t>
  </si>
  <si>
    <t>Fu, Xiangling; Gao, Tong; Liu, Yuan; Zhang, Mengke; Guo, Chenyi; Wu, Ji; Wang, Zhili*</t>
  </si>
  <si>
    <t>fuxiangling@bupt.edu.cn; gaotong@bupt.edu.cn; 18518630373@163.com; zhangmengke94@163.com; gcy1988@gmail.com; wuji_ee@tsinghua.edu.cn; wzllg@sina.com*</t>
  </si>
  <si>
    <t>Multimodal Feature Attention for Cervical Lymph Node Segmentation in Ultrasound and Doppler Images}.pdf (5,676,808 bytes)</t>
  </si>
  <si>
    <t>Eiji Uchino (Yamaguchi University); Yizhang Jiang ("School of Digital Media, Jiangnan University, Wuxi, Jiangsu, P.R. China")</t>
  </si>
  <si>
    <t>uchino@yamaguchi-u.ac.jp; jyz0512@163.com</t>
  </si>
  <si>
    <t>5/30/2020 10:51:25 PM -07:00</t>
  </si>
  <si>
    <t>7/1/2020 1:19:59 AM -07:00</t>
  </si>
  <si>
    <t>A Discriminative STGCN for Skeleton Oriented Action Recognition</t>
  </si>
  <si>
    <t>Action recognition plays a fundamental role in many applications and researches, including man-machine interaction, medical rehabilitation and physical training. However, existing methods realize action recognition mainly relies on the background. This paper attempts to recognize the actions only through the motions. Hence, skeleton information is utilized to realize action recognition. To fully utilize the skeleton information, this paper proposes a discriminative spatio-temporal graph convolutional network (DSTGCN) for background independent action recognition. DSTGCN not only pays attention to the spatio-temporal properties of the motions, but focuses on the inner-class distributions of the actions. Experiments result on two motion oriented datasets validate the effectiveness of the proposed method.</t>
  </si>
  <si>
    <t>Yang Liu</t>
  </si>
  <si>
    <t>ly@dlut.edu.cn</t>
  </si>
  <si>
    <t>Lin Feng (Dalian University of Technology); Qing Yuan (Dalian University of Technology); Yang Liu (Dalian University of Technology)*; Qianxin Huang (Dalian University of Technology); Shenglan Liu (Dalian University of Technology); Yingping Li (Dalian University of Technology)</t>
  </si>
  <si>
    <t>Feng, Lin; Yuan, Qing; Liu, Yang*; Huang, Qianxin; Liu, Shenglan; Li, Yingping</t>
  </si>
  <si>
    <t>fenglin@dlut.edu.cn; yqzzxlj@mail.dlut.edu.cn; ly@dlut.edu.cn*; 201783150@mail.dlut.edu.cn; liusl@mail.dlut.edu.cn; Bye_lemon@mail.dlut.edu.cn</t>
  </si>
  <si>
    <t>A Discriminative STGCN for Skeleton Oriented Action Recognition.pdf (2,050,031 bytes)</t>
  </si>
  <si>
    <t>Debasmit Das (Qualcomm); Hao Zhou (Harbin Engineering University); Jialiang ZHANG (ZHEJIANG University); Xiaopeng Luo ("Nanjing University, China")</t>
  </si>
  <si>
    <t>debasmit.das@gmail.com; zhouhao94@yahoo.com; zjialiang@zju.edu.cn; luo_works@163.com</t>
  </si>
  <si>
    <t>5/31/2020 12:47:10 AM -07:00</t>
  </si>
  <si>
    <t>Adversarial Shared-Private Attention Network for Joint Slot Filling and Intent Detection</t>
  </si>
  <si>
    <t>Spoken language understanding plays an important role in the dialogue systems, and in such systems, intent detection and slot filling tasks are used to extract semantic components. In previous works on spoken language understanding, many ways that from traditional pipeline methods to joint models have been investigated. The features from these methods are usually extracted from one dataset that cannot jointly optimize databases with different distributions. In this paper, we propose a new adversarial shared-private attention network that learns features from two different datasets with shared and private spaces. The proposed adversarial network trains the shared attention network so that the shared distributions of two datasets are close, thereby reducing the redundancy of the shared features, which helps to alleviate the interference from the private and shared space. A joint training strategy between intent detection and slot filling is also applied to enhance the task relationship. Experimental results on public benchmark corpora, called ATIS, Snips and MIT, show that our proposed models significantly outperform other methods on intent accuracy, slot F1 measure and sentence accuracy.</t>
  </si>
  <si>
    <t>Mengfei Wu</t>
  </si>
  <si>
    <t>wumf@tju.edu.cn</t>
  </si>
  <si>
    <t>Mengfei Wu (Tianjin University)*; Longbiao Wang (Tianjin University); Yuke Si (Tianjin University); Jianwu Dang (Tianjin University)</t>
  </si>
  <si>
    <t>Wu, Mengfei*; Wang, Longbiao; Si, Yuke; Dang, Jianwu</t>
  </si>
  <si>
    <t>wumf@tju.edu.cn*; longbiao_wang@tju.edu.cn; siyuke@tju.edu.cn; jdang@jaist.ac.jp</t>
  </si>
  <si>
    <t>ICONIP_Adversarial Shared-Private Attention Network.pdf (425,923 bytes)</t>
  </si>
  <si>
    <t>Hu Zhu (); Linqi Song (City University of Hong Kong); Shichao Dong (Zhiyan Technology(Shenzhen)Limited)</t>
  </si>
  <si>
    <t>zhuhu@njupt.edu.cn; linqi.song@cityu.edu.hk; dongshichao@gmail.com</t>
  </si>
  <si>
    <t>5/31/2020 12:55:55 AM -07:00</t>
  </si>
  <si>
    <t>6/12/2020 2:08:04 AM -07:00</t>
  </si>
  <si>
    <t>A Literature Review of Recent Graph Embedding Techniques for Biomedical Data</t>
  </si>
  <si>
    <t>With the rapid development of biomedical software and hardware, a large amount of relational data interlinking genes, proteins, chemical components, drugs, diseases, and symptoms has been collected for modern biomedical research. Many graph-based learning methods have been proposed to analyze such type of data, giving a deeper insight into the topology and knowledge behind the biomedical data. However, the main difficulty is how to handle high dimensionality and sparsity of the data. Recently, graph embedding methods provide an effective and efficient way to address the above issues. It converts graph-based data into a low dimensional vector space where the graph structural properties and knowledge information are well preserved. In this paper, we conduct a literature review of recent graph embedding techniques for biomedical data. We also introduce important applications and tasks in the biomedical domain as well as associated public biomedical datasets.</t>
  </si>
  <si>
    <t>Yankai Chen</t>
  </si>
  <si>
    <t>ykchen@cse.cuhk.edu.hk</t>
  </si>
  <si>
    <t>Yankai Chen (The Chinese University of Hong Kong)*; Yaozu Wu (KEEP, The Chinese University of Hong Kong); Shicheng Ma (KEEP, The Chinese University of Hong Kong ); Irwin King (The Chinese University of Hong Kong)</t>
  </si>
  <si>
    <t>Chen, Yankai*; Wu, Yaozu; Ma, Shicheng; King, Irwin</t>
  </si>
  <si>
    <t>ykchen@cse.cuhk.edu.hk*; Yaozu279@gmail.com; shicheng@keep.edu.hk; king@cse.cuhk.edu.hk</t>
  </si>
  <si>
    <t>Human Centred Computing -&gt; Bioinformatics; Human Centred Computing -&gt; Biomedical Information</t>
  </si>
  <si>
    <t>A_Survey_of_Recent_Development_and_Trends_of_Graph_Embedding_for_Biomedical_Data.pdf (312,356 bytes)</t>
  </si>
  <si>
    <t>Eiji Uchino (Yamaguchi University); Lie Meng Pang (SUSTech)</t>
  </si>
  <si>
    <t>uchino@yamaguchi-u.ac.jp; plm_1206@hotmail.my</t>
  </si>
  <si>
    <t>Chaoxu Mu (Tianjin University)</t>
  </si>
  <si>
    <t>cxmu@tju.edu.cn</t>
  </si>
  <si>
    <t>5/31/2020 1:01:48 AM -07:00</t>
  </si>
  <si>
    <t>7/1/2020 1:22:21 AM -07:00</t>
  </si>
  <si>
    <t>Skeleton-Based Action Recognition with Dense Spatial Temporal Graph Network</t>
  </si>
  <si>
    <t>The skeleton information of human body can provide important information for human action recognition. In the ﬁeld of action recognition based on skeleton, The graph convolutional network has achieved remarkable results. However, the classiﬁcation methods cannot fully understand realistic and complex actions such as competitive sports. We propose a new spatiotemporal graph convolutional network named DSTG-Net. DSTG-Net optimizes the original graph convolutional network using the feature of dense structure. Our model is tested on two realistic and complex datasets, FSD-10 and video-emotion, and its eﬀectiveness is validated.</t>
  </si>
  <si>
    <t>Shenglan Liu</t>
  </si>
  <si>
    <t>liusl@mail.dlut.edu.cn</t>
  </si>
  <si>
    <t>Lin Feng (Dalian University of Technology); Zhenning Lu (Dalian University of Technology); Shenglan Liu (Dalian University of Technology)*; Dong Jiang (Dalian University of Technology); Yang Liu (Dalian University of Technology); Lianyu Hu (Dalian University of Technology)</t>
  </si>
  <si>
    <t>Feng, Lin; Lu, Zhenning; Liu, Shenglan*; Jiang, Dong; Liu, Yang; Hu, Lianyu</t>
  </si>
  <si>
    <t>fenglin@dlut.edu.cn; luzn@mail.dlut.edu.cn; liusl@mail.dlut.edu.cn*; s201461147@mail.dlut.edu.cn; ly@dlut.edu.cn; hly19961121@mail.dlut.edu.cn</t>
  </si>
  <si>
    <t>Skeleton-Based Action Recognition with Dense Spatial Temporal Graph Network.pdf (1,314,953 bytes)</t>
  </si>
  <si>
    <t>Chuan Chen (Sun Yat-sen University); Lei Zhang (Chongqing University); Xu Yang (Chinese Academy of Sciences)</t>
  </si>
  <si>
    <t>chenchuan@mail.sysu.edu.cn; leizhang@cqu.edu.cn; xu.yang@ia.ac.cn</t>
  </si>
  <si>
    <t>5/31/2020 2:43:22 AM -07:00</t>
  </si>
  <si>
    <t>6/7/2020 2:39:04 AM -07:00</t>
  </si>
  <si>
    <t>Word-Level Error Correction in Non-Autoregressive Neural Machine Translation</t>
  </si>
  <si>
    <t>Non-Autoregressive neural machine translation (NAT) makes the implicit representation of each target word subject to independent distribution, which not only achieves rapid training but also actualizes fast decoding. However, the implementation of parallel decoding is at the expense of a certain level of quality. Due to the increase of speed, the dependence on the context of the target side is discarded which resulting in the loss of the ability of translation contextual position perception. In this paper, we improve the model by adding capsule network layers to make the model extract positional information more effectively and comprehensively, that is, relying on vector neurons to compensate for the defects of traditional scalar neurons to store the position information of a single segment. Besides, word-level error correction on the output of NAT model is used to optimize generated translation. Experiments show that our model is superior to the previous model, with a BLEU score of 26.12 on the WMT2014 En-De task and a score of 31.93 BLEU on the WMT16 Ro-En, and the speed is even more than six times faster than the autoregressive model.</t>
  </si>
  <si>
    <t>Ziyue Guo</t>
  </si>
  <si>
    <t>15567320028@163.com</t>
  </si>
  <si>
    <t>Ziyue Guo (Inner Mongolia University)*; Nier Wu ( Inner Mongolia University); Hongxu Hou ( Inner Mongolia University); Shuo Sun (Inner Mongolia University)</t>
  </si>
  <si>
    <t>Guo, Ziyue*; Wu, Nier; Hou, Hongxu; Sun, Shuo</t>
  </si>
  <si>
    <t>15567320028@163.com*; wunier04@126.com; cshhx@imu.edu.cn; sunshuo07@126.com</t>
  </si>
  <si>
    <t>samplepaper.pdf (508,694 bytes)</t>
  </si>
  <si>
    <t>Ming Liao (The Chinese University of Hong Kong); Sang-Woo Ban (Dongguk University); Wenwu Yu (Southeast University)</t>
  </si>
  <si>
    <t>mliao@se.cuhk.edu.hk; swban@dongguk.ac.kr; wwyu@seu.edu.cn</t>
  </si>
  <si>
    <t>Jun Liu (Xi'an Jiaotong University)</t>
  </si>
  <si>
    <t>liukeen@mail.xjtu.edu.cn</t>
  </si>
  <si>
    <t>5/31/2020 3:33:03 AM -07:00</t>
  </si>
  <si>
    <t>6/1/2020 8:18:15 AM -07:00</t>
  </si>
  <si>
    <t>TSGYE: Two-stage Grape Yield Estimation</t>
  </si>
  <si>
    <t>Vision-based grape yield estimation provides a cost-effective solution for intelligent orchard. However, unstructured background, occlusion and dense berries make it challenging to explore efficient and non-destructive grape yield estimation solutions. We propose an efficient two-stage grape yield estimation pipeline TSGYE: precise detection of grape clusters and efficient counting of grape berries. At the first stage, the high-precision grape clusters are detected using some object detectors, such as Mast R-CNN, YOLOv2/v3/v4. At the second stage, based on the detected clusters, we can obtain berries counting through image processing technology. The experimental results show that the proposed method with YOLOv4 achieves better detection performance on WGISD dataset with 96.96\% mAP@0.5 score than the state-of-the-art detectors. Besides we manually annotate all test images of WGISD and public on the Github website with a benchmark grape berries counting result. Our work is a milestone in grape yield estimation for two reasons: we propose an efficient two-stage grape yield estimation pipeline TSGYE; we provide a public test set as ground truth for grape berries counting for the first time.</t>
  </si>
  <si>
    <t>Geng Deng (Sichuan University); Tianyu Geng (Sichuan university)*; Xinao Wang (Sichuan University); Chengxin He (Sichuan University); Bangjun He (Sichuan University); Lei Duan (Sichuan University)</t>
  </si>
  <si>
    <t>Deng, Geng; Geng, Tianyu*; Wang, Xinao; He, Chengxin; He, Bangjun; Duan, Lei</t>
  </si>
  <si>
    <t>dg_nikumata@163.com; tygeng@scu.edu.cn*; scdxwxa@gmail.com; hechengxin@stu.scu.edu.cn; bangjun_he@163.com; leiduan@scu.edu.cn</t>
  </si>
  <si>
    <t>ICONIP2020.pdf (8,002,779 bytes)</t>
  </si>
  <si>
    <t>Hakaru Tamukoh (Kyushu Institute of Technology); Xiao Liang (Nankai University)</t>
  </si>
  <si>
    <t>tamukoh@brain.kyutech.ac.jp; liangx@nankai.edu.cn</t>
  </si>
  <si>
    <t>5/31/2020 3:41:20 AM -07:00</t>
  </si>
  <si>
    <t>5/31/2020 3:55:52 AM -07:00</t>
  </si>
  <si>
    <t>Identifying Task-based Dynamic Functional Connectivity Using Tensor Decomposition</t>
  </si>
  <si>
    <t>Functional connectivity (FC) patterns in human brain are dynamic in a task-specific condition, and identifying the dynamic changes is important to reveal the information processing processes and network reconfiguration in cognitive tasks. In this study, we proposed a comprehensive framework based on high-order singular value decomposition (HOSVD) to detect the stable change points of FC using electroencephalogram (EEG). First, phase lag index (PLI) method was applied to calculate FC for each time point, constructing a 3-way tensor, i.e., connectivity × connectivity × time. Then a stepwise HOSVD (SHOSVD) algorithm was proposed to detect the change points of FC, and the stability of change points were analyzed considering the different dissimilarity between different FC patterns. The transmission of seven FC patterns were identified in a task condition. We applied our methods to EEG data, and the results verified by prior knowledge demonstrated that our proposed algorithm can reliably capture the dynamic changes of FC.</t>
  </si>
  <si>
    <t>Wenya Liu</t>
  </si>
  <si>
    <t>wenyaliu0912@foxmail.com</t>
  </si>
  <si>
    <t>Wenya Liu (University of Jyväskylä)*; Xiulin Wang (University of Jyväskylä); Tapani Ristaniemi (University of Jyväskylä); Fengyu Cong (Dalian University of Technology)</t>
  </si>
  <si>
    <t>Liu, Wenya*; Wang, Xiulin; Ristaniemi, Tapani; Cong, Fengyu</t>
  </si>
  <si>
    <t>wenyaliu0912@foxmail.com*; xiulin.wang@foxmail.com; tapani.e.ristaniemi@jyu.fi; cong@dlut.edu.cn</t>
  </si>
  <si>
    <t>ICONIP2020_Liu et al.pdf (279,290 bytes)</t>
  </si>
  <si>
    <t>Justin Dauwels (Nanyang Technological University); Mengmeng Li (Zhengzhou University)</t>
  </si>
  <si>
    <t>JDAUWELS@ntu.edu.sg; limengmeng1014@163.com</t>
  </si>
  <si>
    <t>Leonardo Franco ("Universidad de Malaga , ETSI Informatica, Campus de Teatinos")</t>
  </si>
  <si>
    <t>lfranco@lcc.uma.es</t>
  </si>
  <si>
    <t>5/31/2020 4:31:57 AM -07:00</t>
  </si>
  <si>
    <t>6/9/2020 12:04:20 AM -07:00</t>
  </si>
  <si>
    <t>Multitask Learning based on Constrained Hierarchical Attention Network for Multi-Aspect sentiment Classification</t>
  </si>
  <si>
    <t>Aspect-level sentiment classification (ALSC) aims to distinguish the sentiment polarity of each given aspect in text. A user-generated review usually contains several aspects with different sentiment for each aspect, but most existing approaches only identify one aspect-specific sentiment polarity. Moreover, the prior works using attention mechanisms will introduce inherent noise and reduce the performance of the work. Therefore, we propose a model called Multitask Learning based on Constrained HiErarchical ATtention network (ML-CHEAT), a simple but effective method, which uses the regularization unit to limit the attention weight of each aspect. In addition, the ML-CHEAT uses the hierarchical attention network to learn the potential relationship between aspect features and sentiment features. Furthermore, we extend our approach to multitask learning to optimize the parameters update in the backpropagation and improve the performance of the model. Experimental results on SemEval competition datasets demonstrate the effectiveness and reliability of our approach.</t>
  </si>
  <si>
    <t>Jianxun Liu</t>
  </si>
  <si>
    <t>ljx529@gmail.com</t>
  </si>
  <si>
    <t>Yang Gao (Hunan University of Science an Technology); Jianxun Liu (Hunan University of Science and Technology)*; Pei Li (Hunan University of Science and Technology); Dong Zhou (Hunan University of Science and Technology); Peng Yuan (Hunan University of Science and Technology)</t>
  </si>
  <si>
    <t>Gao, Yang; Liu, Jianxun*; Li, Pei; Zhou, Dong; Yuan, Peng</t>
  </si>
  <si>
    <t>gyang330@163.com; ljx529@gmail.com*; 8992077@qq.com; dongzhou1979@hotmail.com; mpenzlp@163.com</t>
  </si>
  <si>
    <t>Applications -&gt; Big Data Analysis; Computational and Cognitive Neurosciences -&gt; Affective and Cognitive Learning</t>
  </si>
  <si>
    <t>ML-CHEAT.pdf (651,870 bytes)</t>
  </si>
  <si>
    <t>chen mou (College of Automation Engineering, Nanjing University of Aeronautics and Astronautics); Chengdong Li (Shandong Jianzhu university)</t>
  </si>
  <si>
    <t>chenmou@nuaa.edu.cn; chengdong.li@foxmail.com</t>
  </si>
  <si>
    <t>5/31/2020 5:10:54 AM -07:00</t>
  </si>
  <si>
    <t>6/1/2020 7:42:49 AM -07:00</t>
  </si>
  <si>
    <t>Heterogeneous GCN for Dynamic Intrusion Detection</t>
  </si>
  <si>
    <t>It is a novel task to use API (application programming interface) calls of operating system to detect malware dynamically. Dynamic
 behavior data is generated in the following way. Run malware in an
 isolated sandbox environment, record the sequence of API calls in the
 operating system at this time, and analyze these calls in sequence. In this
 paper, graph convolution neural network is used to detect and classify
 the dynamic behavior log of the cuckoo sandbox. The dynamic behavior of malware is recorded and transformed into text format after data
 preprocessing, so the dynamic behavior detection becomes the problem
 of text classification. All texts are represented by a heterogeneous graph
 structure, and are classified on a heterogeneous graph using a graph
 convolutional network, so that the text classification is converted into a
 node classification problem in the graph. The text nodes in the figure
 represent the dynamic behavior of malware, the topic nodes represent
 high-frequency vocabulary (API), the edges represent dependencies, and
 the weights of edges represent similarities.</t>
  </si>
  <si>
    <t>Peng Guo</t>
  </si>
  <si>
    <t>guopengtju@163.com</t>
  </si>
  <si>
    <t>Peng Guo (College of Intelligence and Computing, Tianjin University)*; Hao Liang (Tianjin University)</t>
  </si>
  <si>
    <t>Guo, Peng*; Liang, Hao</t>
  </si>
  <si>
    <t>guopengtju@163.com*; 471604923@qq.com</t>
  </si>
  <si>
    <t>ICONIP2020-2.pdf (394,484 bytes)</t>
  </si>
  <si>
    <t>Issam Falih (LIPN); Liang Zhang (); Yilun Jin (The Hong Kong University of Science and Technology)</t>
  </si>
  <si>
    <t>issamfalih@gmail.com; 18811329798@163.com; yilun.jin@connect.ust.hk</t>
  </si>
  <si>
    <t>Wei He (University of Science and Technology Beijing)</t>
  </si>
  <si>
    <t>weihe@ieee.org</t>
  </si>
  <si>
    <t>5/31/2020 5:20:27 AM -07:00</t>
  </si>
  <si>
    <t>6/7/2020 6:02:43 PM -07:00</t>
  </si>
  <si>
    <t>Non-Norm-Bounded Attack for Generating Adversarial Examples</t>
  </si>
  <si>
    <t>Recent studies have demonstrated that neural networks are vulnerable to adversarial examples. Numerous attacks have been proposed for crafting various types of adversarial examples. However, almost all the existing attacks adopt the Lp-norm or another distance metric to bound the adversarial perturbations, which inadvertently facilitates the implementation of some defenses, especially certified defenses. We present a novel non-norm-bounded attack (NNBA) for generating adversarial examples. We formulate the process of generating adversarial examples as an optimization problem, which has just the objective of misclassifying the perturbed examples and does not use the Lp-norm as the perturbation constraint. The examples generated in this way naturally satisfy the requirements of adversarial examples. Experimental results on the MNIST, CIFAR-10 and ImageNet datasets show that NNBA can successfully generate adversarial examples with small perturbations and high misclassification performance. Moreover, adversarial examples crafted by NNBA achieve high confidence, good robustness and low computational cost. Our work sheds light on a new type of adversarial attack, and we hope it will prompt research on secure and robust machine learning models.</t>
  </si>
  <si>
    <t>Ming Zhang</t>
  </si>
  <si>
    <t>zm_stiss@163.com</t>
  </si>
  <si>
    <t>Ming Zhang (National Key Laboratory of Science and Technology on Information System Security)*; Hu Li (National Key Laboratory of Science and Technology on Information System Security); Xiaohui Kuang (National Key Laboratory of Science and Technology on Information System Security); Yuanping Nie (National Key Laboratory of Science and Technology on Information System Security); Cheng Qian (National Key Laboratory of Science and Technology on Information System Security); Zhendong Wu (National Key Laboratory of Science and Technology on Information System Security); Gang Zhao (National Key Laboratory of Science and Technology on Information System Security)</t>
  </si>
  <si>
    <t>Zhang, Ming*; Li, Hu; Kuang, Xiaohui; Nie, Yuanping; Qian, Cheng; Wu, Zhendong; Zhao, Gang</t>
  </si>
  <si>
    <t>zm_stiss@163.com*; lihu@nudt.edu.cn; xiaohui_kuang@163.com; yuanpingnie@nudt.edu.cn; qiancheng@nudt.edu.cn; wuzhendong@nudt.edu.cn; zg@public.bise.ac.cn</t>
  </si>
  <si>
    <t>Non_norm_bounded_attack.pdf (2,677,994 bytes)</t>
  </si>
  <si>
    <t>Aneesh Chivukula (University of Technology Sydney); Qiangfu Zhao (?); Yiyan Qi (Xi'an Jiaotong University)</t>
  </si>
  <si>
    <t>aneesh.chivukula@gmail.com; qf-zhao@u-aizu.ac.jp; qiyiyan@stu.xjtu.edu.cn</t>
  </si>
  <si>
    <t>Xiaojun Chen (Shenzhen University)</t>
  </si>
  <si>
    <t>xjchen@szu.edu.cn</t>
  </si>
  <si>
    <t>5/31/2020 5:28:07 AM -07:00</t>
  </si>
  <si>
    <t>Cluster Aware Deep Dictionary Learning for Single Cell Analysis</t>
  </si>
  <si>
    <t>The importance of clustering the single-cell RNA sequence is well known. Traditional clustering techniques (GiniClust, Seurat, etc.) have mostly been used to address this problem. This is the first work that develops a deep learning-based solution for the same. Our work builds on the framework of deep dictionary learning. We make the framework clustering friendly by incorporating a cluster-aware loss (K-means and sparse subspace) into the learning problem. Comparison with tailored clustering techniques for single-cell RNA and with generic deep learning-based clustering techniques shows the promise of our approach.</t>
  </si>
  <si>
    <t>Priyadarshini Rai</t>
  </si>
  <si>
    <t>priyadarshinir@iiitd.ac.in</t>
  </si>
  <si>
    <t>Priyadarshini Rai (Indraprastha Institute of Information Technology Delhi)*; Angshul Majumdar (IIIT Delhi); Debarka Sengupta (Indraprastha Institute of Information Technology)</t>
  </si>
  <si>
    <t>Rai, Priyadarshini*; Majumdar, Angshul; Sengupta, Debarka</t>
  </si>
  <si>
    <t>priyadarshinir@iiitd.ac.in*; angshul@iiitd.ac.in; debarka@iiitd.ac.in</t>
  </si>
  <si>
    <t>Human Centred Computing -&gt; Bioinformatics</t>
  </si>
  <si>
    <t>DDL based Clustering Manuscript for Submission.pdf (474,580 bytes)</t>
  </si>
  <si>
    <t>Shixiong Zhang (City University of Hong Kong); Xin Gao (Kaust)</t>
  </si>
  <si>
    <t>sxzhang7-c@my.cityu.edu.hk; xin.gao@kaust.edu.sa</t>
  </si>
  <si>
    <t>Yi-Ping Phoebe Chen (La Trobe University)</t>
  </si>
  <si>
    <t>phoebe.chen@latrobe.edu.au</t>
  </si>
  <si>
    <t>5/31/2020 5:40:53 AM -07:00</t>
  </si>
  <si>
    <t>6/1/2020 7:19:43 AM -07:00</t>
  </si>
  <si>
    <t>Key Factors of Email Subject Generation</t>
  </si>
  <si>
    <t>Automatic email subject generation is of great significance to both the recipient and the email system. The method of using deep neural network to solve the automatically generated task of email subject line has been proposed recently. We experimentally explored the performance impact of multiple elements in this task. These experimental results will provide some guiding significance for the future research of this task. As far as we know, this is the first work to study and analyze the effects of related elements.</t>
  </si>
  <si>
    <t>Mingfeng Xue</t>
  </si>
  <si>
    <t>menfer@foxmail.com</t>
  </si>
  <si>
    <t>Mingfeng Xue (Sichuan University)*</t>
  </si>
  <si>
    <t>Xue, Mingfeng*</t>
  </si>
  <si>
    <t>menfer@foxmail.com*</t>
  </si>
  <si>
    <t>Key Factors of Email Subject Generation.pdf (342,552 bytes)</t>
  </si>
  <si>
    <t>Tianlin Zhang (University of Chinese Academy of Sciences); Zhaoyuan Yu (Nanjing Normal University)</t>
  </si>
  <si>
    <t>zhangtianlin172@mails.ucas.ac.cn; yuzhaoyuan@163.com</t>
  </si>
  <si>
    <t>5/31/2020 7:02:39 AM -07:00</t>
  </si>
  <si>
    <t>6/29/2020 5:57:34 AM -07:00</t>
  </si>
  <si>
    <t>Correlation-aware Next Basket Recommendation using Graph Attention Networks</t>
  </si>
  <si>
    <t>With the increasing number of commodities in our daily life, the recommender system plays a more and more important role in selecting items of users' interests. For the next basket recommendation task, in this work, we propose the first end-to-end correlation-aware model to predict the next basket considering intra-basket correlations using graph attention networks. Specifically, items and correlations between items are viewed as nodes and edges in a graph, respectively. By estimating and aggregating the intra-basket correlations using the attention layer of the self-attention model, the recommendation can be conducted at the basket level, instead of at the item level. We conduct comprehensive experiments on a real-world retailing dataset to show the improvement from state-of-the-art baselines using our proposed method.</t>
  </si>
  <si>
    <t>Yuanzhe Zhang</t>
  </si>
  <si>
    <t>yzha9691@uni.sydney.edu.au</t>
  </si>
  <si>
    <t>Yuanzhe Zhang (The University of Sydney)*; Ling Luo (University of Melbourne); Jianjia Zhang (UTS); Steven Lu (The University of Sydney); Yang Wang (UTS); Zhiyong Wang (The University of Sydney)</t>
  </si>
  <si>
    <t>Zhang, Yuanzhe*; Luo, Ling; Zhang, Jianjia; Lu, Steven; Wang, Yang; Wang, Zhiyong</t>
  </si>
  <si>
    <t>yzha9691@uni.sydney.edu.au*; ling.luo@unimelb.edu.au; jianjia.zhang@uts.edu.au; steven.lu@sydney.edu.au; Yang.Wang@uts.edu.au; zhiyong.wang@sydney.edu.au</t>
  </si>
  <si>
    <t>Applications -&gt; Data Mining; Theory and Algortihm -&gt; Machine Learning; Theory and Algortihm -&gt; Neural Network Models</t>
  </si>
  <si>
    <t>Next_basket_recommendation (4).pdf (594,395 bytes)</t>
  </si>
  <si>
    <t>Xiaorui Liu (Michigan State University); Yilun Jin (The Hong Kong University of Science and Technology)</t>
  </si>
  <si>
    <t>xiaorui@msu.edu; yilun.jin@connect.ust.hk</t>
  </si>
  <si>
    <t>5/31/2020 7:19:44 AM -07:00</t>
  </si>
  <si>
    <t>6/2/2020 4:43:09 AM -07:00</t>
  </si>
  <si>
    <t>Improving Social Recommendations with Item Relationships</t>
  </si>
  <si>
    <t>Social recommendations have witnessed rapid developments for improving the performance of recommender systems, due to the growing influence of social networks. However, existing social recommendations often ignore to facilitate the substitutable and complementary items to understand items and enhance the recommender systems.
 We propose a novel graph neural network framework to model the multi-graph data (user-item graph, user-user graph, item-item graph) in social recommendations. In particular, we introduce a viewpoint mechanism to model the relationship between users and items. We conduct an extensive experiment on two public benchmarks, demonstrating significant improvement over several state-of-the-art models.</t>
  </si>
  <si>
    <t>Haifeng Liu</t>
  </si>
  <si>
    <t>liuhaifeng@mail.dlut.edu.cn</t>
  </si>
  <si>
    <t>Haifeng Liu ( Dalian University of Technology)*; Hongfei Lin (Dalian University of Technology); Bo Xu (Dalian University of Technology); Liang Yang (Dalian University of Technology ); Yuan Lin (Dalian University of Technology); yonghe chu (Dalian University of Technology); Wenqi FAN (City University of Hong Kong); Nan Zhao (Dalian University of Technology )</t>
  </si>
  <si>
    <t>Liu, Haifeng*; Lin, Hongfei; Xu, Bo; Yang , Liang ; Lin, Yuan; chu , yonghe; FAN, Wenqi; Zhao, Nan</t>
  </si>
  <si>
    <t>liuhaifeng@mail.dlut.edu.cn*; hflin@dlut.edu.cn; xubo@dlut.edu.cn; liang@dlut.edu.cn; zhlin@dlut.edu.cn; yhchu@mail.dlut.edu.cn; wenqifan03@gmail.com; nanzhao@mail.dlut.edu.cn</t>
  </si>
  <si>
    <t>CONIP__Improving_Social_Recommendations_with_Item_Relationships (2).pdf (1,346,467 bytes)</t>
  </si>
  <si>
    <t>Hongtao Liu (Tianjin University); Liang Chen (Sun Yat-sen University)</t>
  </si>
  <si>
    <t>htliu@tju.edu.cn; chenliang6@mail.sysu.edu.cn</t>
  </si>
  <si>
    <t>5/31/2020 7:49:17 AM -07:00</t>
  </si>
  <si>
    <t>6/12/2020 10:16:31 AM -07:00</t>
  </si>
  <si>
    <t>A simple and novel method to predict the hospital energy use based on machine learning: A case study in Norway</t>
  </si>
  <si>
    <t>Hospitals are one of the most energy-consuming commercial buildings in many countries as a highly complex organization because of a continuous energy utilization and great variability of usage characteristic. With the development of machine learning techniques, it can offer opportunities for predicting the energy consumptions in hospital. With a case hospital building in Norway, through analyzing the characteristic of this building, this paper focused on the prediction of energy consumption through machine learning methods, based on the historical weather data and monitored energy use data within the last four consecutive years. A deep framework of machine learning was proposed in six steps: including data collecting, preprocessing, splitting, fitting, optimizing and estimating. It results that, in Norwegian hospital, Electricity was the most highly demand in main building by consuming 55% of total energy use, higher than district heating and cooling. By means of optimizing the hyper-parameters, this paper selected the specific parameters of model to predict the electricity and district heating with high accuracy. It concludes that Random forest and AdaBoost method were much better than decision tree and bagging, especially in predicting the lower energy consumption.</t>
  </si>
  <si>
    <t>Kai Xue</t>
  </si>
  <si>
    <t>562839223@qq.com</t>
  </si>
  <si>
    <t>Kai Xue (Chongqing Unversity,China)*; Yiyu Ding (Norwegian University of Science and Technology); Zhirong Yang (Norwegian University of Science and Technology); Natasa Nord (Norwegian University of Science and Technology); Mael Roger Albert Barillec (Norwegian University of Science and Technology); Hans Martin Mathisen (Norwegian University of Science and Technology); Meng Liu (); Tor Emil Giske (St. Olavs hospital); Liv-Inger Stenstad (St. Olavs hospital); Guangyu Cao (Norwegian University of Science and Technology)</t>
  </si>
  <si>
    <t>Xue, Kai*; Ding, Yiyu; Yang, Zhirong; Nord, Natasa; Roger Albert Barillec, Mael; Mathisen, Hans Martin; Liu, Meng; Emil Giske, Tor; Stenstad, Liv-Inger; Cao, Guangyu</t>
  </si>
  <si>
    <t>562839223@qq.com*; yiyu.ding@ntnu.no; zhirong.yang@ntnu.no; natasa.nord@ntnu.no; mrbarill@stud.ntnu.no; hans.m.mathisen@ntnu.no; liumeng2033@126.com; Tor.Emil.Giske@stolav.no; liv-inger.stenstad@stolav.no; guangyu.cao@ntnu.no</t>
  </si>
  <si>
    <t>A simple and novel method to predict the hospital building based on machine learning_ A case study in Norway _0612.pdf (458,657 bytes)</t>
  </si>
  <si>
    <t>Wentao Wang (Michigan State University); Xiao-Yu Tang ("State Laboratory of Industrial Control Technology, College of Control Science &amp; Engineering, Zhejiang Univerisity")</t>
  </si>
  <si>
    <t>wangw116@msu.edu; xytang@zju.edu.cn</t>
  </si>
  <si>
    <t>Leandro Minku (The University of Birmingham)</t>
  </si>
  <si>
    <t>l.l.minku@cs.bham.ac.uk</t>
  </si>
  <si>
    <t>5/31/2020 7:54:04 AM -07:00</t>
  </si>
  <si>
    <t>6/1/2020 1:36:54 AM -07:00</t>
  </si>
  <si>
    <t>Investigating Partner Diversification Methods in Cooperative Multi-Agent Deep Reinforcement Learning</t>
  </si>
  <si>
    <t>Overfitting to learning partners is a known problem, in multi-agent reinforcement learning (MARL), due to the co-evolution of learning agents. Previous works explicitly add diversity to learning partners for mitigating this problem. However, since there are many approaches for introducing diversity, it is not clear which one should be used under what circumstances. In this work, we clarify the situation and reveal that widely used methods such as partner sampling and population-based training are unreliable at introducing diversity under fully cooperative multi-agent Markov decision process. We find that generating pre-trained partners is a simple yet effective procedure to achieve diversity. Finally, we highlight the impact of diversified learning partners on the generalization of learning agents using cross-play and ad-hoc team performance as evaluation metrics.</t>
  </si>
  <si>
    <t>Nat Dilokthanakul</t>
  </si>
  <si>
    <t>natd_pro@vistec.ac.th</t>
  </si>
  <si>
    <t>Rujikorn Charakorn (Vidyasirimedhi Institute of Science and Technology (VISTEC)); Poramate Manoonpong (Vidyasirimedhi Institute of Science and Technology (VISTEC)); Nat Dilokthanakul (VISTEC)*</t>
  </si>
  <si>
    <t>Charakorn, Rujikorn; Manoonpong, Poramate; Dilokthanakul, Nat*</t>
  </si>
  <si>
    <t>rujikorn.c_s19@vistec.ac.th; poramate.m@vistec.ac.th; natd_pro@vistec.ac.th*</t>
  </si>
  <si>
    <t>Theory and Algortihm -&gt; Machine Learning; Theory and Algortihm -&gt; Pattern Recognition</t>
  </si>
  <si>
    <t>rujikorn2020investigating.pdf (546,329 bytes)</t>
  </si>
  <si>
    <t>Guanghui Wen (Nil); Yuankai Li (University of Science and Technology of China)</t>
  </si>
  <si>
    <t>wenguanghui@gmail.com; yuankai.li@uestc.edu.cn</t>
  </si>
  <si>
    <t>5/31/2020 11:05:17 AM -07:00</t>
  </si>
  <si>
    <t>6/21/2020 8:29:51 PM -07:00</t>
  </si>
  <si>
    <t>Explaining AI-based Decision Support Systems using Concept Localization Maps</t>
  </si>
  <si>
    <t>Human-centric explainability of AI-based Decision Support Systems (DSS) using visual input modalities is directly related to reliability and practicality of such algorithms. An otherwise accurate and robust DSS might not enjoy trust of experts in critical application areas if it is not able to provide reasonable justification of its predictions. This paper introduces Concept Localization Maps (CLMs), which is a novel approach towards explainable image classifiers employed as DSS. CLMs extend Concept Activation Vectors (CAVs) by locating significant regions corresponding to a learned concept in the latent space of a trained image classifier. They provide qualitative and quantitative assurance of a classifier's ability to learn and focus on similar concepts important for humans during image recognition. To better understand the effectiveness of the proposed method, we generated a new synthetic dataset called Simple Concept DataBase (SCDB) that includes annotations for 10 distinguishable concepts, and made it publicly available. We evaluated our proposed method on SCDB as well as a real-world dataset called CelebA. We achieved localization recall of above 80% for most relevant concepts and average recall above 60% for all concepts using SE-ResNeXt-50 on SCDB. Our results on both datasets show great promise of CLMs for easing acceptance of DSS in practice.</t>
  </si>
  <si>
    <t>Adriano Lucieri</t>
  </si>
  <si>
    <t>adriano.lucieri@dfki.de</t>
  </si>
  <si>
    <t>Adriano Lucieri (German Research Center For Artificial Intelligence (DFKI))*; Naseer Bajwa (German Research Center For Artificial Intelligence (DFKI)); Andreas Dengel (DFKI GmbH); Sheraz Ahmed (DFKI)</t>
  </si>
  <si>
    <t>Lucieri, Adriano*; Bajwa, Naseer; Dengel, Andreas; Ahmed, Sheraz</t>
  </si>
  <si>
    <t>adriano.lucieri@dfki.de*; naseer.bajwa@dfki.de; andreas.dengel@dfki.de; sheraz.ahmed@dfki.de</t>
  </si>
  <si>
    <t>ICONIP_Paper.pdf (1,635,217 bytes)</t>
  </si>
  <si>
    <t>Boris Bacic (Auckland University of Technology); Jean-Francois Couchot (University of Franche-Comté); Usman Naseem (UTS)</t>
  </si>
  <si>
    <t>boris.bacic@aut.ac.nz; jean-francois.couchot@univ-fcomte.fr; engr.usmannaseem87@gmail.com</t>
  </si>
  <si>
    <t>5/31/2020 6:13:14 PM -07:00</t>
  </si>
  <si>
    <t>6/1/2020 4:38:26 AM -07:00</t>
  </si>
  <si>
    <t>A Derivative-free Method for Quantum Perceptron Training in Multi-layered Neural Networks</t>
  </si>
  <si>
    <t>In this paper, we present a gradient-free approach for training multi-layered neural networks based upon quantum perceptrons. Here, we depart from the classical perceptron and the elemental operations on quantum bits, {\it i.e.} qubits, so as to formulate the problem in terms of quantum perceptrons. We then make use of measurable operators to define the states of the network in a manner consistent with a Markov process. This yields a Dirac–Von Neumann formulation consistent with quantum mechanics. Moreover, the formulation presented here has the advantage of having a computational efficiency devoid of the number of layers in the network. This, paired with the natural efficiency of quantum computing, can imply a significant improvement in efficiency, particularly for deep networks. Finally, but not least, the developments here are quite general in nature since the approach presented here can also be used for quantum-inspired neural networks implemented on conventional computers.</t>
  </si>
  <si>
    <t>Tariq M Khan</t>
  </si>
  <si>
    <t>tariq045@gmail.com</t>
  </si>
  <si>
    <t>Tariq M Khan (Deakin University )*; Antonio Robles-Kelly (Deakin University)</t>
  </si>
  <si>
    <t>Khan, Tariq M*; Robles-Kelly, Antonio</t>
  </si>
  <si>
    <t>tariq045@gmail.com*; antonio.robles-kelly@deakin.edu.au</t>
  </si>
  <si>
    <t>ICONIP.pdf (362,412 bytes)</t>
  </si>
  <si>
    <t>Chang-Dong Wang (Sun Yat-sen University); Junhao Liu (Chinese Academy of Sciences ); Junichiro Yoshimoto (Nara Institute of Science and Technology); Yaxin Li (Michigan State University)</t>
  </si>
  <si>
    <t>changdongwang@hotmail.com; jh.liu@siat.ac.cn; juniti-y@is.naist.jp; liyaxin1@msu.edu</t>
  </si>
  <si>
    <t>5/31/2020 7:02:32 PM -07:00</t>
  </si>
  <si>
    <t>6/1/2020 10:33:41 AM -07:00</t>
  </si>
  <si>
    <t>A Strong Baseline for Fashion Retrieval with Person Re-Identification Models</t>
  </si>
  <si>
    <t>Fashion retrieval is a challenging task of finding an exact match for fashion items contained within an image. Difficulties arise from the fine-grained nature of clothing items, very large intra-class and inter-class variance. Additionally, query and source images for the task usually come from different domains - street photos and catalogue photos respectively. Due to these differences, a significant gap in quality, lighting, contrast, background clutter and item presentation exists between domains. As a result, fashion retrieval is an active field of research both in academia and the industry.
 Inspired by recent advancements in Person Re-Identification research, we adapt leading ReID models to be used in fashion retrieval tasks. We introduce a simple baseline model for fashion retrieval, significantly outperforming previous state-of-the-art results despite a much simpler architecture. We conduct in-depth experiments on Street2Shop and DeepFashion datasets and validate our results. Finally, we propose a cross-domain (cross-dataset) evaluation method to test the robustness of fashion retrieval models.</t>
  </si>
  <si>
    <t>Mikolaj Wieczorek</t>
  </si>
  <si>
    <t>mikolajwieczorek@yahoo.com</t>
  </si>
  <si>
    <t>Mikolaj Wieczorek (Synerise)*; Andrzej Michałowski (Synerise); Anna Wróblewska (Synerise, Warsaw University of Technology); Jacek Dąbrowski (Synerise)</t>
  </si>
  <si>
    <t>Wieczorek, Mikolaj*; Michałowski, Andrzej; Wróblewska, Anna; Dąbrowski, Jacek</t>
  </si>
  <si>
    <t>mikolajwieczorek@yahoo.com*; andrzej.michalowski@synerise.com; anna.wroblewska@synerise.com; jack.dabrowski@synerise.com</t>
  </si>
  <si>
    <t>Applications -&gt; Information Retrieval; Theory and Algortihm -&gt; Neural Network Models</t>
  </si>
  <si>
    <t>A Strong Baseline for Fashion Retrieval with Person Re-Identification model.pdf (1,357,293 bytes)</t>
  </si>
  <si>
    <t>Chuandong Li (Southwest University); Hualou Liang (Drexel University); Jisung Yoon ()</t>
  </si>
  <si>
    <t>licd@cqu.edu.cn; hualou.liang@drexel.edu; yoonjis@iu.edu</t>
  </si>
  <si>
    <t>5/31/2020 8:19:24 PM -07:00</t>
  </si>
  <si>
    <t>Constrained Center Loss for Image Classification</t>
  </si>
  <si>
    <t>In feature representation learning, robust features are expected to have intra-class compactness and inter-class separability. The traditional softmax loss concept ignores the intra-class compactness. Hence the discriminative power of deep features is weakened. This paper proposes a constrained center loss (CCL) to enable CNNs to extract robust features. Unlike the general center loss (CL) concept, class centers are analytically updated from the deep features in our formulation. As a comparison, the class centers in general center loss are treated as free parameters and are optimized by the gradient-based approach.
 In addition, we propose to use the entire training set to approximate class centers.
 By doing so, class centers can better capture the global information of feature space. To improve training efficiency, an alternative algorithm is proposed to optimize the joint supervision of softmax loss and CCL. Experiments are performed on four benchmark datasets. The results demonstrate that the proposed scheme outperforms several existing architectures.</t>
  </si>
  <si>
    <t>Chi Sing Leung</t>
  </si>
  <si>
    <t>eeleungc@cityu.edu.hk</t>
  </si>
  <si>
    <t>Zhanglei Shi ( City University of Hong Kong); Hao Wang (City University of Hong Kong); Chi Sing Leung (City University of Hong Kong)*; John Sum (National Chung Hsing University)</t>
  </si>
  <si>
    <t>Shi, Zhanglei; Wang, Hao; Leung, Chi Sing*; Sum, John</t>
  </si>
  <si>
    <t>zlshi2-c@my.cityu.edu.hk; wanghaocityu@gmail.com; eeleungc@cityu.edu.hk*; pfsum@yahoo.com.hk</t>
  </si>
  <si>
    <t>CCL_v2_SHI.pdf (1,173,535 bytes)</t>
  </si>
  <si>
    <t>Sheng Wang (Henan university); Xiaoran Yan (Indiana University); Zhengguang Wu (Zhejiang University)</t>
  </si>
  <si>
    <t>wangsheng1910@163.com; yan30@iu.edu; nashwzhg@zju.edu.cn</t>
  </si>
  <si>
    <t>5/31/2020 8:52:48 PM -07:00</t>
  </si>
  <si>
    <t>Routing Attention Shift Network for Image Classification and Segmentation</t>
  </si>
  <si>
    <t>Deep neural networks as fundamental tools of deep learning have evolved remarkably in various tasks; however, the computational complexity and resources costs rapidly increased when using deeper networks, which challenges the deployment of the resource-limited devices. Recently, shift operation is considered as an alternative.to spatial convolutions, using 60% fewer parameters compared spatial convolutions. Its basic block is composed by shift operations and 1*1 convolution in the intermediate feature maps. Previous works focus on optimizing the redundancy of the correlation between shift groups, making shift to be a learnable parameter, which yields more time to train and higher computation. In this paper, we propose a “dynamic routing” strategy to seek the best movement for shift operation based on attention mechanism, termed Rout Attention Shift Layer (RASL), which measures the contribution of channels to the outputs without back propagation. Moreover, the proposed RASL shows strong generalization to many tasks. Experiments on both classification and semantic segmentation tasks demonstrate the superior performance of the proposed methods.</t>
  </si>
  <si>
    <t>Yuwei Yang</t>
  </si>
  <si>
    <t>865349780@qq.com</t>
  </si>
  <si>
    <t>Yuwei Yang (University of Chinese Academy of Sciences)*; Yi Sun (School of Computer and Control Engineering, University of Chinese Academy of Sciences); Guiping Su (School of Computer and Control Engineering, University of Chinese Academy of Sciences); shwye ye (University of Chinese Acdemy of Sciences)</t>
  </si>
  <si>
    <t>Yang, Yuwei*; Sun, Yi; Su, Guiping; ye, shwye</t>
  </si>
  <si>
    <t>865349780@qq.com*; sunyi@ucas.ac.cn; sugp@ucas.ac.cn; shwye@ucas.ac.cn</t>
  </si>
  <si>
    <t>RoutingAttentionShiftNetworkForImageClassificationAndSegmentation.pdf (159,977 bytes)</t>
  </si>
  <si>
    <t>Minghao Yang ("Intelligence Building，Institute of Automation, Chinese Academy of Sciences"); Xiaodan Deng (Beijing Normal University); Xiaopeng Luo ("Nanjing University, China")</t>
  </si>
  <si>
    <t>minghao.yang@ia.ac.cn; dengxd@mail.bnu.edu.cn; luo_works@163.com</t>
  </si>
  <si>
    <t>Ping Guo (Beijing Normal University)</t>
  </si>
  <si>
    <t>pguo@ieee.org</t>
  </si>
  <si>
    <t>5/31/2020 8:57:27 PM -07:00</t>
  </si>
  <si>
    <t>7/11/2020 4:07:18 AM -07:00</t>
  </si>
  <si>
    <t>An Attention-based Interaction-aware Spatio-temporal Graph Neural Network for Trajectory Prediction</t>
  </si>
  <si>
    <t>Pedestrian trajectory prediction in crowd scenes is very use-
 ful in many applications such as video surveillance, self-driving cars,
 and robotic systems; however, it remains a challenging task because of
 the complex interactions and uncertainties of crowd motions. In this
 paper, a novel trajectory prediction method called the Attention-based
 Interaction-aware Spatio-temporal Graph Neural Network (AST-GNN)
 is proposed. AST-GNN uses an Attention mechanism to capture the
 complex interactions among multiple pedestrians. The attention mech-
 anism allows for a dynamic and adaptive summary of the interactions
 of the nearby pedestrians. When the attention matrix is obtained, it
 is formulated into a propagation matrix for graph neural networks. Fi-
 nally, a Time-extrapolator Convolutional Neural Network (TXP-CNN)
 is used in the temporal dimension of the aggregated features to predict
 the future trajectories of the pedestrians. Experimental results on bench-
 mark pedestrian datasets (ETH and UCY) reveal the competitive per-
 formances of AST-GNN in terms of both the final displace error (FDE)
 and average displacement error (ADE) as compared with state-of-the-art
 trajectory prediction methods.</t>
  </si>
  <si>
    <t>Hao Zhou</t>
  </si>
  <si>
    <t>zhouhao94@yahoo.com</t>
  </si>
  <si>
    <t>Hao Zhou (Harbin Engineering University)*; Dongchun Ren (Meituan-Dianping Group); Huaxia Xia (Meituan); Mingyu Fan (Wenzhou University); Xu Yang (Chinese Academy of Sciences); Hai Huang (Harbin Engineering University)</t>
  </si>
  <si>
    <t>Zhou, Hao*; Ren, Dongchun; Xia, Huaxia; Fan, Mingyu; Yang, Xu; Huang, Hai</t>
  </si>
  <si>
    <t>zhouhao94@yahoo.com*; rendongchun@meituan.com; xiahuaxia@meituan.com; fanmingyu@wzu.edu.cn; xu.yang@ia.ac.cn; haihus@163.com</t>
  </si>
  <si>
    <t>An Attention-based Interaction-aware Spatio-temporal Graph Neural Network for Trajectory Prediction.pdf (312,578 bytes)</t>
  </si>
  <si>
    <t>Chuan Chen (Sun Yat-sen University); Wenlian Lu (Fudan University)</t>
  </si>
  <si>
    <t>chenchuan@mail.sysu.edu.cn; wenlian@fudan.edu.cn</t>
  </si>
  <si>
    <t>6/1/2020 12:02:44 AM -07:00</t>
  </si>
  <si>
    <t>Classification of multi-class imbalanced data streams using a dynamic data-balancing technique</t>
  </si>
  <si>
    <t>The performance of classification algorithms with imbalanced streaming data depends upon efficient balancing strategy for learning tasks. The difficulty becomes more elevated in multi-class highly imbalanced streaming data. In this paper, we in-vestigate the multi-class imbalance problem in data streams and developed an adap-tive framework to cope with imbalanced data scenarios. The proposed One-Vs-All Adaptive Window re-Balancing with Retain Knowledge (OVA-AWBReK) classifi-cation framework will combine OVA binarization with automated balancing tech-nique using Racing Algorithm (RA). This is a novel usage of automated data re-balancing techniques by extending the capability of RA to handle multi-class imbal-anced data stream problems within the proposed framework. The OVA-AWBReK framework accumulates previous knowledge with increments of rebalanced data and captures the concept of the imbalanced instances. We conducted experiments on highly imbalanced datasets, including the Forest Covertype dataset, and the Yeast dataset from the University of California Irvine (UCI) repository to demonstrate the use of the proposed OVA-AWBReK framework and that the impact of class imbalance problems can be mitigated by using this framework. The results show that OVA-AWBReK framework can enhance the classification performance of the multi-class highly imbalanced data.</t>
  </si>
  <si>
    <t>Rafiq A Mohammed</t>
  </si>
  <si>
    <t>rafiq.mohammed@murdoch.edu.au</t>
  </si>
  <si>
    <t>Rafiq A Mohammed (Murdoch University)*</t>
  </si>
  <si>
    <t>Mohammed, Rafiq A*</t>
  </si>
  <si>
    <t>rafiq.mohammed@murdoch.edu.au*</t>
  </si>
  <si>
    <t>Classification of multi-class imbalanced data streams using a dynamic data-balancing technique.pdf (806,010 bytes)</t>
  </si>
  <si>
    <t>Guoqing Chao (Singapore Management University); Xiaodong Yue (Shanghai University)</t>
  </si>
  <si>
    <t>guoqingchao10@gmail.com; yswantfly@shu.edu.cn</t>
  </si>
  <si>
    <t>Min-Ling Zhang (Southeast University)</t>
  </si>
  <si>
    <t>zhangml@seu.edu.cn</t>
  </si>
  <si>
    <t>6/1/2020 12:30:53 AM -07:00</t>
  </si>
  <si>
    <t>6/21/2020 8:30:18 PM -07:00</t>
  </si>
  <si>
    <t>Convolutional Neural Network Architecture with Exact Solution</t>
  </si>
  <si>
    <t>Convolutional Neural Networks (CNNs) have been explored rigorously, due to their complex image classification capabilities and applied in many real-world applications. In majority of such applications, training of CNN using a back-propagation type iterative learning has become a standard practice, but this makes training of CNN very inefficient and uncertain be-cause of various problems such as long training time, local minima and paralysis. Other iterative and non-iterative learning including exact solution-based learning might be more efficient in terms of accuracy and certainty in training, however, potential of this type of combined learning has not been fully explored by CNN researchers. Therefore, in this paper an exact solution based new convolutional neural network architecture is proposed. In proposed architecture, a novel concept is introduced in which the weights of CNN layers are updated using iterative process for a fixed number of epochs and then the weights of fully connected layer are calculated using an exact solution process. Both iterative and calculated weights are then used for training the full architecture. The proposed approach has been evaluated on three benchmark datasets such as CIFAR-10, MNIST and Digit. The experimental results have demonstrated that the proposed approach can achieve same or higher accuracy than the standard CNN in lesser number of epochs. Statistical significance test was carried out to prove the efficacy of proposed approach.</t>
  </si>
  <si>
    <t>Toshi Mrs Sinha</t>
  </si>
  <si>
    <t>toshisinha07@rediffmail.com</t>
  </si>
  <si>
    <t>Toshi Mrs Sinha (Central Queensland University, Australia)*; Brijesh Verma (Central Queensland University)</t>
  </si>
  <si>
    <t>Sinha, Toshi Mrs*; Verma, Brijesh</t>
  </si>
  <si>
    <t>toshisinha07@rediffmail.com*; b.verma@cqu.edu.au</t>
  </si>
  <si>
    <t>Convolutional Neural Network Architecture with Exact Solution.pdf (503,689 bytes)</t>
  </si>
  <si>
    <t>Claudio Gallicchio (University of Pisa); Teijiro Isokawa (University of Hyogo)</t>
  </si>
  <si>
    <t>gallicch@di.unipi.it; isokawa@eng.u-hyogo.ac.jp</t>
  </si>
  <si>
    <t>Ponnuthurai Suganthan (Nanyang Technological University)</t>
  </si>
  <si>
    <t>epnsugan@ntu.edu.sg</t>
  </si>
  <si>
    <t>6/1/2020 12:48:54 AM -07:00</t>
  </si>
  <si>
    <t>A Hybrid Representation of Word Images for Keyword Spotting</t>
  </si>
  <si>
    <t>In the task of keyword spotting based on query-by-example, how to represent word images is a very important issue. Meanwhile, the problem of out-of-vocabulary (OOV) is frequently occurred in keyword spotting. Therefore, the problem of OOV keyword spotting is a challenging task. In this paper, a hybrid representation approach of word images has been presented to accomplish the aim of OOV keyword spotting. To be specific, a sequence to sequence model has been utilized to generate representation vectors of word images. Meanwhile, a CNN model with VGG16 architecture has been used to obtain another type of representation vectors. After that, a score fusion scheme is adopted to combine the above two kinds of representation vectors. Experimental results demonstrate that the proposed hybrid representation approach of word images is especially suited for solving the problem of OOV keyword spotting.</t>
  </si>
  <si>
    <t>Hongxi Wei</t>
  </si>
  <si>
    <t>cswhx@imu.edu.cn</t>
  </si>
  <si>
    <t>Hongxi Wei (Inner Mongolia University)*; Jing Zhang (Inner Mongolia University); Kexin Liu (Inner Mongolia University)</t>
  </si>
  <si>
    <t>Wei, Hongxi*; Zhang, Jing; Liu, Kexin</t>
  </si>
  <si>
    <t>cswhx@imu.edu.cn*; 1017871934@qq.com; 2917738152@qq.com</t>
  </si>
  <si>
    <t>wei_hybrid_ICONIP2020.pdf (118,991 bytes)</t>
  </si>
  <si>
    <t>Binbin Hu (Ant Financial Services Group); Xinshi Lin (The Chinese University of Hong Kong)</t>
  </si>
  <si>
    <t>bin.hbb@antfin.com; linxinshi1992@gmail.com</t>
  </si>
  <si>
    <t>6/1/2020 1:04:52 AM -07:00</t>
  </si>
  <si>
    <t>6/28/2020 9:04:42 AM -07:00</t>
  </si>
  <si>
    <t>EMOTIONCAPS - Facial Emotion Recognition Using Capsules</t>
  </si>
  <si>
    <t>Facial emotion recognition plays an important role in day-to-day activities. To address this, we propose a novel encoder/decoder network namely EmotionCaps, which models the facial images using matrix capsules, where hierarchical pose relationships between facial parts are built into internal representations. An optimal number of capsules and their dimension is chosen, as these hyper-parameters in the network play an important role to capture the complex facial pose relationship. Further, the batch normalization layer is introduced to expedite the convergence. To show the effectiveness of our network, EmotionCaps is evaluated for seven basic emotions in a wide range of head orientations. Additionally, our method is able to analyze facial images even in the presence of noise and blur quite accurately.</t>
  </si>
  <si>
    <t>Srimanta Mandal</t>
  </si>
  <si>
    <t>in.srimanta.mandal@ieee.org</t>
  </si>
  <si>
    <t>Bhavya Shah (Institute of Technology, Nirma University); Krutarth Bhatt (Institute of Technology, Nirma University); Srimanta Mandal (DA-IICT, Gandhinagar)*; Suman Mitra (DAIICT)</t>
  </si>
  <si>
    <t>Shah, Bhavya ; Bhatt, Krutarth; Mandal, Srimanta*; Mitra, Suman</t>
  </si>
  <si>
    <t>shahbhavyan12@gmail.com; krutarthbhatt.ml@gmail.com; in.srimanta.mandal@ieee.org*; suman_mitra@daiict.ac.in</t>
  </si>
  <si>
    <t>samplepaper_v1.pdf (1,087,447 bytes)</t>
  </si>
  <si>
    <t>David Bong (Universiti Malaysia Sarawak); Mulin Chen ()</t>
  </si>
  <si>
    <t>bbldavid@unimas.my; chenmulin001@gmail.com</t>
  </si>
  <si>
    <t>Yicong Zhou (University of Macau)</t>
  </si>
  <si>
    <t>yicongzhou@um.edu.mo</t>
  </si>
  <si>
    <t>6/1/2020 1:13:43 AM -07:00</t>
  </si>
  <si>
    <t>6/11/2020 9:29:29 AM -07:00</t>
  </si>
  <si>
    <t>Neural Network Including Alternative Pre-processing for Electroencephalogram by Transposed Convolution</t>
  </si>
  <si>
    <t>In the classification of electroencephalograms for a brain-computer interface (BCI), two steps are generally applied: preprocessing for feature extraction and classification using a classifier. As a result, combinations of a myriad of preprocessing and a myriad of classification method have disordered for each classification target and data. Conversely, neural networks can be applied to any classification problem because they can transform an arbitrary form of input into an arbitrary form of output. We considered a transposed convolution as a preprocessor that can set the window width and number of output features and classified it using a CNN. Using a simple CNN with a transposed convolution in the first layer, we classified the data of the motor imagery tasks of the BCI competition IV 2 dataset. The results showed that, despite not being among the best conventional methods available, we were still able to obtain a high degree of accuracy.</t>
  </si>
  <si>
    <t>Kenshi Machida</t>
  </si>
  <si>
    <t>nut163208@gmail.com</t>
  </si>
  <si>
    <t>Kenshi Machida (Nagaoka University of Technology)*; Isao Nambu (Nagaoka University of Technology); Yasuhiro Wada (Nagaoka University of Technology)</t>
  </si>
  <si>
    <t>Machida, Kenshi*; Nambu, Isao; Wada, Yasuhiro</t>
  </si>
  <si>
    <t>nut163208@gmail.com*; inambu@vos.nagaokaut.ac.jp; ywada@nagaokaut.ac.jp</t>
  </si>
  <si>
    <t>Computational and Cognitive Neurosciences -&gt; Brain-machine Interface</t>
  </si>
  <si>
    <t>Paper.pdf (224,095 bytes)</t>
  </si>
  <si>
    <t>Dongrui Wu (Huazhong University of Science and Technology); Hiroaki Wagatsuma (Kyushu Institute of Technology)</t>
  </si>
  <si>
    <t>drwu@hust.edu.cn; waga@brain.kyutech.ac.jp</t>
  </si>
  <si>
    <t>6/1/2020 1:25:41 AM -07:00</t>
  </si>
  <si>
    <t>6/11/2020 6:53:26 PM -07:00</t>
  </si>
  <si>
    <t>BEDNet: Bi-Directional Edge Detection Network for Ocean Front Detection</t>
  </si>
  <si>
    <t>Ocean front is an ocean phenomenon, which has important impact on marine ecosystems and marine fisheries. Hence, it is of great significance to study ocean front detection. So far, some ocean front detection methods have been proposed. However, there are mainly two problems for these existing methods: one is the lack of labeled ocean front detection data sets, and the other is that there is no deep learning methods used to locate accurate position of ocean fronts. In this paper, we design a bi-directional edge detection network (BEDNet) based on our collected ocean front data set to tackle these two problems. The labeled ocean front data set is named OFDS365, which consists of 365 images based on the gradient of sea surface temperature (SST) images acquired at every day of the year 2014. BEDNet mainly contains four stages, a pathway from shallow stages to deep stages, and a pathway from deep stages to shallow stages, which can achieve bi-directional multi-scale information fusion. Moreover, we combine the dice and cross-entropy loss function to train our network, obtaining the fine-grained ocean front detection results. In the experiments, we show that BEDNet achieves better performance on ocean front detection compared with other existing methods.</t>
  </si>
  <si>
    <t>Guoqiang Zhong</t>
  </si>
  <si>
    <t>gqzhong@ouc.edu.cn</t>
  </si>
  <si>
    <t>Qingyang Li (Ocean University of China); Zhenlin Fan ( Ocean University of China); Guoqiang Zhong (Ocean University of China)*</t>
  </si>
  <si>
    <t>Li, Qingyang; Fan, Zhenlin; Zhong, Guoqiang*</t>
  </si>
  <si>
    <t>1194094543@qq.com; 916056589@qq.com; gqzhong@ouc.edu.cn*</t>
  </si>
  <si>
    <t>BEDNet.pdf (776,886 bytes)</t>
  </si>
  <si>
    <t>Dan Zhang (Zhejiang University); Muideen Adegoke (City University of Hong Kong); Rafal Scherer (Czestochowa University of Technology); Tomas Henrique Maul (University of Nottingham Malaysia Campus); Zhanglei Shi ( City University of Hong Kong)</t>
  </si>
  <si>
    <t>danzhang@zjut.edu.cn; maadegoke2-c@my.cityu.edu.hk; rafal.scherer@pcz.pl; Tomas.Maul@nottingham.edu.my; zlshi2-c@my.cityu.edu.hk</t>
  </si>
  <si>
    <t>Chi Sing Leung (City University of Hong Kong)</t>
  </si>
  <si>
    <t>6/1/2020 1:28:09 AM -07:00</t>
  </si>
  <si>
    <t>6/26/2020 9:52:03 AM -07:00</t>
  </si>
  <si>
    <t>Generative Adversarial Networks for Improving Object Detection in Camouflaged Images</t>
  </si>
  <si>
    <t>The effectiveness of object detection largely depends on the availability of large annotated datasets to train the deep network successfully; however, obtaining a large-scale dataset is expensive and remains a challenge. In this work, we explore two different GAN-based approaches for data augmentation of agricultural images in a camouflaged environment. Camouflage is the property of an object which makes it hard to detect because of its similarity to its environment. We leverage paired and unpaired image-to-image translation to create synthetic images based on custom segmentation masks. We evaluate the quality of synthetic images by applying these to the object detection task as additional training samples. The experiments demonstrate that adversarial-based data augmentation significantly improves the accuracy of region-based convolutional neural network for object detection. Our findings show that when evaluated on the testing dataset, data augmentation achieves detection performance improvement of 3.97%. Given the difficulty of object detection task in camouflaged images, the result suggests that combining adversarial-based data augmentation with the original data can theoretically be synergistic in enhancing deep neural network efficiency to address the open problem of detecting objects in camouflaged environments.</t>
  </si>
  <si>
    <t>Jinky Gabato Marcelo</t>
  </si>
  <si>
    <t>jinkymarcelo@cmu.edu.ph</t>
  </si>
  <si>
    <t>Jinky Gabato Marcelo (Central Mindanao University )*; Arnulfo Azcarraga (De La Salle University)</t>
  </si>
  <si>
    <t>Marcelo, Jinky Gabato*; Azcarraga, Arnulfo</t>
  </si>
  <si>
    <t>jinkymarcelo@cmu.edu.ph*; arnie.azcarraga@delasalle.ph</t>
  </si>
  <si>
    <t>Applications -&gt; Multimedia Information Processing; Theory and Algortihm -&gt; Neural Network Models; Theory and Algortihm -&gt; Pattern Recognition</t>
  </si>
  <si>
    <t>Paper370.pdf (299,696 bytes)</t>
  </si>
  <si>
    <t>Binbin Hu (Ant Financial Services Group); Ju Lu (Shandong University China)</t>
  </si>
  <si>
    <t>bin.hbb@antfin.com; juliu@sdu.edu.cn</t>
  </si>
  <si>
    <t>6/1/2020 2:01:25 AM -07:00</t>
  </si>
  <si>
    <t>8/16/2020 5:38:36 AM -07:00</t>
  </si>
  <si>
    <t>Feature Redirection Network for Few-Shot Classification</t>
  </si>
  <si>
    <t>Few-shot classification aims to learn novel categories by giving few labeled samples. How to make best use of the limited data to obtain a learner with fast learning ability has become a challenging problem. Recent effective methods have achieved impressive performance. However, many of them ignore the relationship between samples and only extract the sample features independently. In this paper, we propose a feature redirection network (FRNet) for few-shot classification to make the features more discriminative. The proposed FRNet not only highlights relevant category features of support samples, but also learns how to generate task-relevant features of query samples. Experiments conducted on three datasets have demonstrate its superiority over the state-of-the-art methods.</t>
  </si>
  <si>
    <t>Yanan Wang (Ocean University of China); Guoqiang Zhong (Ocean University of China)*; Yuxu Mao (Ocean University of China)</t>
  </si>
  <si>
    <t>Wang, Yanan; Zhong, Guoqiang*; Mao, Yuxu</t>
  </si>
  <si>
    <t>ynwang63@163.com; gqzhong@ouc.edu.cn*; 1369627028@qq.com</t>
  </si>
  <si>
    <t>Feature Redirection Network for Few-Shot Classification.pdf (478,957 bytes)</t>
  </si>
  <si>
    <t>Mahardhika Pratama (Nanyang Technology University); Paul S. Pang (Federal University Australia); Yimin Wen (Guilin University Of Electronic Technology); Yong Liu (Zhejiang University)</t>
  </si>
  <si>
    <t>mpratama@ntu.edu.sg; p.pang@federation.edu.au; ymwen@guet.edu.cn; yongliu@iipc.zju.edu.cn</t>
  </si>
  <si>
    <t>6/1/2020 2:37:41 AM -07:00</t>
  </si>
  <si>
    <t>A Deep Learning Model for Early Prediction of Sepsis from Intensive Care Unit Records</t>
  </si>
  <si>
    <t>Early and accurate prediction of sepsis could help physicians with
 proper treatments and improve patient outcomes. We present a deep
 learning framework built on a bidirectional long short-term memory
 (BiLSTM) network model to identify septic patients in the intensive
 care unit (ICU) settings. The fixed value data padding method serves
 as an indicator to maintain the missing patterns from the ICU
 records. The devised masking mechanism allows the BiLSTM model to
 learn the informative missingness from the time series data with
 missing values. The developed method can better solve two
 challenging problems of data length variation and information
 missingness. The quantitative results demonstrated that our method
 outperformed the other state-of-the-art algorithms in predicting the
 onset of sepsis before clinical recognition. This suggested that the
 deep learning based method could be used to assist physicians for
 early diagnosis of sepsis in real clinical applications.</t>
  </si>
  <si>
    <t>Tao Wan</t>
  </si>
  <si>
    <t>taowan@buaa.edu.cn</t>
  </si>
  <si>
    <t>Rui Zhao (Beihang University); Tao Wan (Beihang University)*; Deyu Li (Beihang University); Zhengbo zheng (Chinese PLA General Hospital); Zengchang Qin (Intelligent Computing &amp; Machine Learning Lab, School of ASEE, Beihang University)</t>
  </si>
  <si>
    <t>Zhao, Rui; Wan, Tao*; Li, Deyu; zheng, Zhengbo; Qin, Zengchang</t>
  </si>
  <si>
    <t>ruizhao@buaa.edu.cn; taowan@buaa.edu.cn*; deyuli@buaa.edu.cn; zhengboz@mit.edu; zcqin@buaa.edu.cn</t>
  </si>
  <si>
    <t>Applications -&gt; Big Data Analysis</t>
  </si>
  <si>
    <t>Human Centred Computing -&gt; Biomedical Information; Special Session -&gt; Healthcare Analytics-Improving Healthcare Outcomes using Big Data Analytics</t>
  </si>
  <si>
    <t>ICONIP2020-sepsis-v1.pdf (291,697 bytes)</t>
  </si>
  <si>
    <t>Thanh Tam Nguyen (EPFL); Yunjun Gao (Zhejiang University)</t>
  </si>
  <si>
    <t>thanhtamlhp@gmail.com; gaoyj@zju.edu.cn</t>
  </si>
  <si>
    <t>Seiichi Ozawa (Kobe University)</t>
  </si>
  <si>
    <t>ozawasei@kobe-u.ac.jp</t>
  </si>
  <si>
    <t>6/1/2020 4:10:30 AM -07:00</t>
  </si>
  <si>
    <t>6/13/2020 1:47:00 AM -07:00</t>
  </si>
  <si>
    <t>Pixel-Semantic Revising of Position: One-Stage Object Detector with Shared Encoder-Decoder</t>
  </si>
  <si>
    <t>Recently, many methods have been proposed for object detection. However, they cannot detect objects by semantic features, adaptively. According to channel and spatial attention mechanisms, we mainly analyze that different methods detect objects adaptively. Some state-of-the-art detectors combine different feature pyramids with many mechanisms. However, they require more cost. This work addresses that by an anchor-free detector with shared encoder-decoder with attention mechanism, extracting shared features. We consider features of different levels from backbone (e.g., ResNet-50) as the basis features. Then, we feed the features into a simple module, followed by a detector header to detect objects. Meantime, we use the semantic features to revise geometric locations, and the detector is a pixel-semantic revising of position. More importantly, this work analyzes the impact of different pooling strategies (e.g., mean, maximum or minimum) on multi-scale objects, and finds the minimum pooling can improve detection performance on small objects better. Compared with state-of-the-art MNC based on ResNet-101 for the standard MSCOCO 2014 baseline, our method improves detection AP of 3.8%.</t>
  </si>
  <si>
    <t>Nan Guo</t>
  </si>
  <si>
    <t>guonan@ict.ac.cn</t>
  </si>
  <si>
    <t>Qian Li (State Key Laboratory of Computer Architecture, Institute of Computing Technology, Chinese Academy of Sciences, Beijing, China); Nan Guo (institute of computing technology Chinese Academy of Sciences)*; Xiaochun Ye ( Institute of Computing Technology Chinese Academy of Sciences); Dongrui Fan (ICT, Chinese Academy of Sciences); Zhimin Tang (Institute of Computing Technology Chinese Academy of Sciences)</t>
  </si>
  <si>
    <t>Li, Qian; Guo, Nan*; Ye, Xiaochun; Fan, Dongrui; Tang, Zhimin</t>
  </si>
  <si>
    <t>1844857573@qq.com; guonan@ict.ac.cn*; yexiaochun@ict.ac.cn; fandr@ict.ac.cn; tang@ict.ac.cn</t>
  </si>
  <si>
    <t>iconip 2020 submit.pdf (1,405,436 bytes)</t>
  </si>
  <si>
    <t>Jinfu Yang (BJUT); Qiulei Dong (NLPR-IA-CAS)</t>
  </si>
  <si>
    <t>jfyang@bjut.edu.cn; qldong@nlpr.ia.ac.cn</t>
  </si>
  <si>
    <t>6/1/2020 5:03:48 AM -07:00</t>
  </si>
  <si>
    <t>6/12/2020 6:38:48 AM -07:00</t>
  </si>
  <si>
    <t>MCRN: A New Content-Based Music Classification and Recommendation Network</t>
  </si>
  <si>
    <t>Music classification and recommendation have received widespread attention in recent years. However, content-based deep music classification approaches are still very rare. Meanwhile, existing music recommendation systems generally rely on collaborative filtering. Unfortunately, this method has serious cold start problem. In this paper, we propose a simple yet effective convolutional neural network named MCRN (short for Music Classification and Recommendation Network), for learning the audio content features of music, and facilitating music classification and recommendation. Concretely, to extract the content features of music, the audio is converted into “spectrograms” by Fourier transform. MCRN can effectively extract music content features from the spectrograms. Experimental results show that MCRN outperforms other compared models on music classification and recommendation tasks, demonstrating its superiority over previous approaches.</t>
  </si>
  <si>
    <t>Yuxu Mao (Ocean University of China); Guoqiang Zhong (Ocean University of China)*</t>
  </si>
  <si>
    <t>Mao, Yuxu; Zhong, Guoqiang*</t>
  </si>
  <si>
    <t>1369627028@qq.com; gqzhong@ouc.edu.cn*</t>
  </si>
  <si>
    <t>MCRN_A New Content-Based Music Classification and Recommendation Network.pdf (2,402,149 bytes)</t>
  </si>
  <si>
    <t>Katsuhiro Honda (Osaka Prefecture University); Mahardhika Pratama (Nanyang Technology University)</t>
  </si>
  <si>
    <t>honda@cs.osakafu-u.ac.jp; mpratama@ntu.edu.sg</t>
  </si>
  <si>
    <t>6/1/2020 5:43:28 AM -07:00</t>
  </si>
  <si>
    <t>Supervised Learning Algorithm for Spiking Neural Networks Based on Nonlinear Synaptic Interaction</t>
  </si>
  <si>
    <t>In biological nervous systems, the synaptic transmission of information is a com-plex process through the release of neurotransmitters. The input of multiple sig-nals shows nonlinear interaction characteristics in synapses, so nonlinear synaptic interaction is considered as an important part of biological neural networks. At present, most artificial neural networks simplify synapses into a linear structure. Considering the nonlinear interaction of the input multiple signals of synapse, this paper proposes an online supervised learning algorithm for spiking neural net-works based on nonlinear synaptic kernels, which can implement the complex spatio-temporal pattern learning of spike trains. The algorithm is successfully ap-plied to learn sequences of spikes. In addition, different learning parameters are analyzed, such as synaptic kernel. The experimental results show that the proposed algorithm has high learning accuracy.</t>
  </si>
  <si>
    <t>Jiawei Geng</t>
  </si>
  <si>
    <t>gjw1789@163.com</t>
  </si>
  <si>
    <t>Jiawei Geng (Northwest Normal University)*; Xianghong Lin (Northwest Normal University)</t>
  </si>
  <si>
    <t>Geng, Jiawei*; Lin, Xianghong</t>
  </si>
  <si>
    <t>gjw1789@163.com*; linxh@nwnu.edu.cn</t>
  </si>
  <si>
    <t>Supervised Learning Algorithm for Spiking Neural Networks Based on Nonlinear Synaptic Interaction.pdf (280,796 bytes)</t>
  </si>
  <si>
    <t>Lie Meng Pang (SUSTech); Susumu Kuroyanagi (Nagoya Institute of Technology); Toshiharu Hatanaka (The University of Fukuchiyama)</t>
  </si>
  <si>
    <t>plm_1206@hotmail.my; bw@nitech.ac.jp; hatanaka-toshiharu@fukuchiyama.ac.jp</t>
  </si>
  <si>
    <t>6/1/2020 6:02:57 AM -07:00</t>
  </si>
  <si>
    <t>8/16/2020 2:19:43 AM -07:00</t>
  </si>
  <si>
    <t>Software defect prediction with spiking neural networks</t>
  </si>
  <si>
    <t>Software defect prediction is one of the most active research areas in software engineering and plays an important role in software quality assurance. In recent years, many new defect prediction studies have been proposed. There are four main aspects of research: machine learning-based prediction algorithms, manipulating the data, effor-softaware prediction and empirical studies. The research community is still faceing many challenges in constructing methods, and there are also many research opportunities in the meantime. This paper proposes a method of applying spiking neural network to software defect prediction. The software defect prediction model is constructed by feed-forward spiking neural networks and trained by spike train learning algorithm. This model uses the existing project data sets to predict software defects projects. Extensive experiments on 28 public projects from five data sources indicate that the effectiveness of the proposed approach with respect to the considered metrics.</t>
  </si>
  <si>
    <t>Jie Yang</t>
  </si>
  <si>
    <t>yang15769392975@163.com</t>
  </si>
  <si>
    <t>Jie Yang (northwest normal university)*; Xianghong Lin (Northwest Normal University)</t>
  </si>
  <si>
    <t>Yang, Jie*; Lin, Xianghong</t>
  </si>
  <si>
    <t>yang15769392975@163.com*; linxh@nwnu.edu.cn</t>
  </si>
  <si>
    <t>Software defect prediction with spiking neural networks.pdf (394,233 bytes)</t>
  </si>
  <si>
    <t>Liyan Song (Southern University of Science and Technology); Qingshan Liu (Southeast University)</t>
  </si>
  <si>
    <t>songly@sustech.edu.cn; qsliu@seu.edu.cn</t>
  </si>
  <si>
    <t>Abdul Rauf (1980)</t>
  </si>
  <si>
    <t>abdul.rauf@ri.se</t>
  </si>
  <si>
    <t>6/1/2020 7:11:02 AM -07:00</t>
  </si>
  <si>
    <t>6/1/2020 7:16:44 AM -07:00</t>
  </si>
  <si>
    <t>Deep Learning for Classification of Cricket Umpire Postures</t>
  </si>
  <si>
    <t>Among various multimedia resources on Internet, videos are the most popular among humans since they require less active brain power compared with static images, text and audio. With the exponential growth of videos available online, solutions for automatic content analysis in different contexts have attracted the attention of researchers. In diverse types of videos, generating highlights of sports videos is a highly considered segment by recent researchers. This research is focused on examining the existing deep learning architectures to analyze the feasibility of combining prevailing network models with classifiers while checking which combination gives the highest performance. A novel combination is presented to automatically detect the cricket umpire postures under five events (Six, No Ball, Out, Wide, None) using Convolutional Neural Networks (CNNs) and standard classifiers. The proposed method utilizes VGG16, ResNet50V2 and MobileNetV2 CNN architectures to extract the features and SVM and Naïve Bayes to classify the identified features into umpire postures. A new dataset has been constructed for this research which contains a total of 350 cricket umpire images. The results demonstrate that ResNet50V2 model in combination with SVM classifier gives the highest classification performance for the proposed dataset.</t>
  </si>
  <si>
    <t>Wishma J Samaraweera</t>
  </si>
  <si>
    <t>wishma.samaraweera@monash.edu</t>
  </si>
  <si>
    <t>Wishma J Samaraweera (Monash University, Malaysia)*; S. C. Premaratne (University of Moratuwa, Sri Lanka); Anuja Dharmaratne (Monash University Malaysia)</t>
  </si>
  <si>
    <t>Samaraweera, Wishma J*; Premaratne, S. C.; Dharmaratne, Anuja</t>
  </si>
  <si>
    <t>wishma.samaraweera@monash.edu*; samindap@uom.lk; anuja@monash.edu</t>
  </si>
  <si>
    <t>ICONIP_Final.pdf (448,585 bytes)</t>
  </si>
  <si>
    <t>Adriano Oliveira (Federal University of Pernambuco); Shixiong Zhang (City University of Hong Kong); Yin Sheng (Huazhong University of Science and Technology)</t>
  </si>
  <si>
    <t>alio@cin.ufpe.br; sxzhang7-c@my.cityu.edu.hk; shengyin90@163.com</t>
  </si>
  <si>
    <t>6/1/2020 8:22:26 AM -07:00</t>
  </si>
  <si>
    <t>6/1/2020 9:11:13 PM -07:00</t>
  </si>
  <si>
    <t>Light Textspotter: An Extreme Light Scene Text Spotter</t>
  </si>
  <si>
    <t>Scene text spotting is a challenging open problem in computer vision community. Many insightful methods have been proposed, but most of them did not consider the enormous computational burden for better performance. In this work, an extreme light scene text spotter is proposed with a teacher-student (TS) structure. Specifically, light convolutional neural network (CNN) architecture, Shuffle Unit, is adopted with feature pyramid network (FPN) for feature extraction. Knowledge distillation and attention transfer are designed in the TS framework to boost text detection accuracy. Cascaded with a full convolution network (FCN) recognizer, our proposed method can be trained end-to-end. Because the resource consumption is halved, our method runs faster. The experimental results demonstrate that our method is more efficient and can achieve state-of-the-art detection performance comparing with other methods on benchmark datasets.</t>
  </si>
  <si>
    <t>Anna Zhu</t>
  </si>
  <si>
    <t>annakkk@live.com</t>
  </si>
  <si>
    <t>Jiazhi Guan (Wuhan University of Technology); Anna Zhu (Wuhan University of Technology)*</t>
  </si>
  <si>
    <t>Guan, Jiazhi; Zhu, Anna*</t>
  </si>
  <si>
    <t>gjz@whut.edu.cn; annakkk@live.com*</t>
  </si>
  <si>
    <t>jiazhiguan_annazhu.pdf (3,393,520 bytes)</t>
  </si>
  <si>
    <t>Jinfu Yang (BJUT); Yongsheng Gao (Griffith university, Australia)</t>
  </si>
  <si>
    <t>jfyang@bjut.edu.cn; yongsheng.gao@griffith.edu.au</t>
  </si>
  <si>
    <t>Hiroshi Mamitsuka (Kyoto University)</t>
  </si>
  <si>
    <t>mami@kuicr.kyoto-u.ac.jp</t>
  </si>
  <si>
    <t>6/1/2020 8:33:15 AM -07:00</t>
  </si>
  <si>
    <t>Fractional Backpropagation Algorithm - convergence for the fluent shapes of the neuron transfer function</t>
  </si>
  <si>
    <t>The classic algorithm of backpropagation of errors requires that the neural transfer function is differentiable and usually the algebraic form of this derivative determines the implementation of the algorithm minimizing the SSE error function. The paper extends the idea of homogeneous ANNs of the feed-forward type, which can be designed with the use of calculus of finite differences. We present a novel model of a neural network which uses a fractional order derivative mechanism. It has been shown that by using numerical approximation of a fractional order derivative, it is possible to smoothly model the dynamics of the transfer function of a single neuron without the need to modify the algebraic form of its base functions like sigmoid. This approach universalizes the neural network model, and enhance the area of possible applications.</t>
  </si>
  <si>
    <t>Zbigniew Gomolka</t>
  </si>
  <si>
    <t>zgomolka@ur.edu.pl</t>
  </si>
  <si>
    <t>Zbigniew Gomolka (University of Rzeszow)*</t>
  </si>
  <si>
    <t>Gomolka, Zbigniew*</t>
  </si>
  <si>
    <t>zgomolka@ur.edu.pl*</t>
  </si>
  <si>
    <t>ICONIP_NN.pdf (1,628,937 bytes)</t>
  </si>
  <si>
    <t>Hayaru Shouno (Graduate School of Informatics and Engineering, The University of Electro-Communications); He Huang ()</t>
  </si>
  <si>
    <t>shouno@uec.ac.jp; hhuang@suda.edu.cn</t>
  </si>
  <si>
    <t>6/1/2020 10:19:27 AM -07:00</t>
  </si>
  <si>
    <t>6/5/2020 5:08:27 AM -07:00</t>
  </si>
  <si>
    <t>Dual Convolutional Neural Networks for Hyperspectral Satellite Images Classification (DCNN-HSI)</t>
  </si>
  <si>
    <t>Abstract. Hyperspectral Satellite Images (HSI) presents a very interesting technology for mapping, environmental protection, and security. HSI is very rich in spectral and spatial characteristics, which are non-linear and highly correlated which makes classification difficult. In this paper, we propose a new approach to the reduction and classification of HSI. This deep approach consisting of a dual Convolutional Neural Networks (DCNN), which aims to improve precision and computing time. This approach involves two main steps; the first is to extract the spectral data and reduce it by CNN until a single value representing the active pixel is displayed. The second consists in classifying the only remaining spatial band on CNN until the class of each pixel is obtained. The tests were applied to three different hyperspectral data sets and showed the effectiveness of the proposed method.</t>
  </si>
  <si>
    <t>Maissa HAMOUDA</t>
  </si>
  <si>
    <t>maissa_h@yahoo.fr</t>
  </si>
  <si>
    <t>Maissa HAMOUDA (SETIT)*; Med Salim BOUHLEL (Sfax University)</t>
  </si>
  <si>
    <t>HAMOUDA, Maissa*; BOUHLEL, Med Salim</t>
  </si>
  <si>
    <t>maissa_h@yahoo.fr*; mbouhlel@gmail.com</t>
  </si>
  <si>
    <t>Dual Convolutional Neural Networks for Hyperspectral Satellite Images Classification.pdf (772,840 bytes)</t>
  </si>
  <si>
    <t>Xing He (Southwest University); Zhenyu Cui (University of the Chinese Academy of Sciences)</t>
  </si>
  <si>
    <t>hexingdoc@swu.edu.cn; cuizhenyu18@mails.ucas.ac.cn</t>
  </si>
  <si>
    <t>Jessie (Ju H.) Park (Yeungnam Univ)</t>
  </si>
  <si>
    <t>jessie@ynu.ac.kr</t>
  </si>
  <si>
    <t>6/1/2020 3:02:40 PM -07:00</t>
  </si>
  <si>
    <t>6/17/2020 8:07:47 PM -07:00</t>
  </si>
  <si>
    <t>Class-DependentWeighted Feature Selection as a Bi-Level Optimization Problem</t>
  </si>
  <si>
    <t>Feature selection aims at selecting relevant features from the original
 feature set, but these features do not have the same degree of importance. This can be achieved by feature weighting, which is a method for quantifying the capability of features to discriminate instances from different classes. Multiple feature selection methods have shown that different feature subset can reduce the data dimensionality and maintain or even improve the classification accuracy. However, different features can have different abilities to distinguish instances of one class from the other classes, which makes the feature selection process a difficult task by finding the optimal feature subset weighting vectors for each class. Motivated by this observation, feature selection and feature weighting could be seen as a BLOP (Bi-Level Optimization Problem) where the feature selection is performed in the upper level, and the feature weighting is applied in the lower level
 by performing mutliple followers, each of which generates a set of weighting vectors for each class. Only the optimal feature subset weighting vector is retrieved for each class. In this paper, we propose a bi-level evolutionary approach for class-dependent feature selection and weighting using Genetic Algorithm (GA),
 called Bi-level Class-Dependent Weighted Feature Selection (BCDWFS). The
 basic idea of our BCDWFS is to exploit the bi-level model for performing upper
 level feature selection and lower level feature weighting with the aim of finding
 the optimal weighting vectors of a subset of features for each class. Our approach
 has been assessed on ten datasets and compared to three existing approaches, using three different classifiers for accuracy evaluation. Experimental results show
 that our proposed algorithm gives competitive and better results with respect to
 the state-of-the-art algorithms.</t>
  </si>
  <si>
    <t>marwa hammami chemingui</t>
  </si>
  <si>
    <t>marwaalhammami@gmail.com</t>
  </si>
  <si>
    <t>marwa hammami chemingui ( ISG Computer Science Department)*; Slim Bechikh (SMART lab, University of Tunis, ISG-Campus, Tunis, Tunisia); Chih-Cheng Hung (Kennesaw State University, USA &amp; Anyang Normal University,); Lamjed Ben Said (SOIE Laboratory, High Institute of Management, Tunisia)</t>
  </si>
  <si>
    <t>chemingui, marwa hammami*; Bechikh, Slim; Hung, Chih-Cheng; Ben Said, Lamjed</t>
  </si>
  <si>
    <t>marwaalhammami@gmail.com*; slim.bechikh@fsegn.rnu.tn; chung1@kennesaw.edu; lamjed.bensaid@isg.rnu.tn</t>
  </si>
  <si>
    <t>Theory and Algortihm -&gt; Computational Intelligence; Theory and Algortihm -&gt; Optimization</t>
  </si>
  <si>
    <t>CDFW.pdf (291,783 bytes)</t>
  </si>
  <si>
    <t>Alan Liew (Griffith University); Kazushi Ikeda (Nara Institute of Science and Technology); Nabin Sharma (University of Technology, Sydney)</t>
  </si>
  <si>
    <t>a.liew@griffith.edu.au; kazushi@is.naist.jp; Nabin.Sharma@uts.edu.au</t>
  </si>
  <si>
    <t>6/1/2020 6:46:11 PM -07:00</t>
  </si>
  <si>
    <t>6/26/2020 9:54:17 PM -07:00</t>
  </si>
  <si>
    <t>Monitoring Night Skies with Deep Learning</t>
  </si>
  <si>
    <t>The surveillance of meteors is important due to the possibility of studying the Universe and identifying hazardous events. The EXOSS initiative monitors the Brazilian sky with cameras in order to identify meteors, leading to a great quantity of non-meteor captures that must be filtered. We approach the task of automatically distinguishing between meteor and non-meteor images with the use of pre-trained convolutional neural networks. Our main contributions are the revision of the methodology for evaluating models on this task, showing that the previous methodology leads to an overestimation of the expected performance for future data on our dataset; and the application of probability calibration in order to improve the selection of most confident predictions, showing that apart from obtaining probabilities that better reflect the confidence of the model, calibration can lead to concrete improvements on both accuracy and coverage. Our method achieves 98% accuracy predicting on 60% of the images, improving upon the performance of the uncalibrated model of 94% accuracy predicting on 70% of the images.</t>
  </si>
  <si>
    <t>Yuri Galindo</t>
  </si>
  <si>
    <t>yurioliveiragalindo@gmail.com</t>
  </si>
  <si>
    <t>Yuri Galindo (Unifesp)*; Marcelo De Cicco (SETI Institute); Marcos Goncalces Quiles (UNIFESP); Ana Carolina Lorena (ITA)</t>
  </si>
  <si>
    <t>Galindo, Yuri*; De Cicco, Marcelo; Quiles, Marcos Goncalces; Lorena, Ana Carolina</t>
  </si>
  <si>
    <t>yurioliveiragalindo@gmail.com*; decicco10@gmail.com; quiles@unifesp.br; aclorena@gmail.com</t>
  </si>
  <si>
    <t>Galindo_ICONIP.pdf (340,370 bytes)</t>
  </si>
  <si>
    <t>Chun Yuan (Graduate school at ShenZhen，Tsinghua university); Shotaro Akaho (AIST)</t>
  </si>
  <si>
    <t>yuanc@sz.tsinghua.edu.cn; s.akaho@aist.go.jp</t>
  </si>
  <si>
    <t>6/1/2020 10:15:35 PM -07:00</t>
  </si>
  <si>
    <t>Quantum-inspired Hierarchical Attention for Question Answering</t>
  </si>
  <si>
    <t>The questions and answers in the question answering (QA)
 datasets are composed of multiple sentences. This requires the model
 to be able to find key words in the sentence and find key sentences
 in the paragraph for question answering classification. The hierarchical
 attention mechanism is very suitable for such QA classification tasks,
 focusing on key words at the word level and focusing on key sentences
 at the sentence level. Inspired by the concept of quantum theory, we introduce the weak measurement under two-state vector formalism for the
 modeling of word-level attention mechanism (WMATT). We introduce
 a density matrix for modeling the sentence-level attention mechanism
 (DMATT) in the model. Our two-way LSTM model is called WMATTDMATT BiLSTM, which is based on word-level attention mechanism
 of weak measurement and sentence-level attention mechanism of density
 matrix. Experiments show that our model is better than the benchmark
 models in experimental results on multiple QA datasets. And the performance of our model achieves the state of the art on the WikiQA dataset
 compared to the baseline models. From the experimental point of view,
 the attention mechanism based on weak measurement is suitable for the
 micro level, corresponding to the word level. The attention mechanism
 based on the density matrix is suitable for macro level, corresponding to
 sentence level.</t>
  </si>
  <si>
    <t>Peng Guo (College of Intelligence and Computing, Tianjin University)*</t>
  </si>
  <si>
    <t>Guo, Peng*</t>
  </si>
  <si>
    <t>guopengtju@163.com*</t>
  </si>
  <si>
    <t>ICONIP2020-3.pdf (706,554 bytes)</t>
  </si>
  <si>
    <t>Hyeyoung Park (Kyungpook national University); Shotaro Akaho (AIST)</t>
  </si>
  <si>
    <t>hypark@knu.ac.kr; s.akaho@aist.go.jp</t>
  </si>
  <si>
    <t>Xi Li (Zhejiang University)</t>
  </si>
  <si>
    <t>xilizju@zju.edu.cn</t>
  </si>
  <si>
    <t>6/1/2020 10:17:41 PM -07:00</t>
  </si>
  <si>
    <t>6/12/2020 1:03:39 AM -07:00</t>
  </si>
  <si>
    <t>PrivRec: User-centric Differentially Private Collaborative Filtering using LSH and KD</t>
  </si>
  <si>
    <t>The collaborative filtering (CF)-based recommender systems provide recommendations by collecting users' historical ratings and predicting their preferences on new items. However, this inevitably brings privacy concerns since the collected data might reveal sensitive information of users, when training a recommendation model and applying the trained model (i.e., testing the model). Existing differential privacy (DP)-based approaches generally have non-negligible trade-offs in recommendation utility, and often serve as centralized server-side approaches that overlook the privacy during testing when applying the trained models in practice. In this paper, we propose PrivRec, a user-centric differentially private collaborative filtering approach, that provides privacy guarantees both intuitively and theoretically while preserving recommendation utility. PrivRec is based on the locality sensitive hashing (LSH) and the teacher-student knowledge distillation (KD) techniques. A teacher model is trained on the original user data without privacy constraints, and a student model learns from the hidden layers of the teacher model. The published student model is trained without access to the original user data and takes the locally processed data as input for privacy. The experimental results on real-world datasets show that our approach provides promising utility with privacy guarantees compared to the commonly used approaches.</t>
  </si>
  <si>
    <t>Yifei Zhang</t>
  </si>
  <si>
    <t>zhangyifei@iie.ac.cn</t>
  </si>
  <si>
    <t>Yifei Zhang (UCAS)*; Neng Gao (Institute of Information Engineering, Chinese Academy of Sciences); Junsha Chen (University of Chinese Academy of Sciences); Chenyang Tu (Institute of Information Engineering, Chinese Academy of Sciences); wang jiong (中国科学院大学)</t>
  </si>
  <si>
    <t>Zhang, Yifei*; Gao, Neng; Chen, Junsha; Tu, Chenyang; jiong, wang</t>
  </si>
  <si>
    <t>zhangyifei@iie.ac.cn*; gaoneng@iie.ac.cn; chenjunsha@iie.ac.cn; tuchenyang@iie.ac.cn; wangjiong@iie.ac.cn</t>
  </si>
  <si>
    <t>Applications -&gt; Data Mining; Theory and Algortihm -&gt; Neural Network Models</t>
  </si>
  <si>
    <t>samplepaper.pdf (455,465 bytes)</t>
  </si>
  <si>
    <t>Jin Shi (Nanjing University); Lisi Chen (HKBU)</t>
  </si>
  <si>
    <t>shijin@nju.edu.cn; lchen012@e.ntu.edu.sg</t>
  </si>
  <si>
    <t>Yiran Chen (Duke University)</t>
  </si>
  <si>
    <t>yiran.chen@duke.edu</t>
  </si>
  <si>
    <t>6/1/2020 11:20:10 PM -07:00</t>
  </si>
  <si>
    <t>8/16/2020 2:19:59 AM -07:00</t>
  </si>
  <si>
    <t>An Empirical Study to Investigate Different SMOTE Data Sampling Techniques For Improving Software Refactoring Prediction</t>
  </si>
  <si>
    <t>The exponential rise in software systems and allied applications has alarmed industries and professionals to ensure high quality with optimal reliability, maintainability etc. On contrary software companies focus on developing software solutions at the reduced cost corresponding to the customer demands. Thus, maintaining optimal software quality at reduced cost has always been the challenge for developers. On the other hand, inappropriate code design often leads aging, smells or bugs which can harm eventual intend of the software systems. However, identifying a smell signifier or structural attribute characterizing refactoring probability in software has been the challenge. To alleviate such problems, in this research code-metrics structural feature identification and Neural Network based refactoring prediction model is developed. Our proposed refactoring prediction system at first extracts a set of software code metrics from object-oriented software systems, which are then processed for feature selection method to choose an appropriate sample set of features using Wilcoxon rank test. Once obtaining the optimal set of code-metrics, a novel ANN classifier using 5 different hidden layers is implemented on 5 open source java projects with 3 data sampling techniques SMOTE, BLSMOTE, SVSMOTE to handle class imbalance problem. The performance of our proposed model achieves optimal classification accuracy, F-measure and then it has been shown through AUC graph as well as box-plot diagram.</t>
  </si>
  <si>
    <t>Rasmita Panigrahi (GIET University, Gunupur, Odisha); Lov Kumar (BITS-Pilani, Hyderabad)*; Sanjay Kumar kuanar (GIET University, Gunupur, Odisha)</t>
  </si>
  <si>
    <t>Panigrahi, Rasmita ; Kumar, Lov*; Kumar kuanar, Sanjay</t>
  </si>
  <si>
    <t>rasmita@giet.edu; lovkumar@hyderabad.bits-pilani.ac.in*; sanjay.kuanar@giet.edu</t>
  </si>
  <si>
    <t>typeinst.pdf (239,427 bytes)</t>
  </si>
  <si>
    <t>Bunthit Watanapa (King Mongkut's University of Technology Thonburi); Sajid Anwar (Institute of Management Sciences Peshawar )</t>
  </si>
  <si>
    <t>bunthit@sit.kmutt.ac.th; sajid.anwar@imsciences.edu.pk</t>
  </si>
  <si>
    <t>6/1/2020 11:49:33 PM -07:00</t>
  </si>
  <si>
    <t>6/13/2020 5:36:48 AM -07:00</t>
  </si>
  <si>
    <t>MRNet: A Keypoint Guided Multi-Scale Reasoning Network for Vehicle Re-identification</t>
  </si>
  <si>
    <t>With the increasing usage of massive surveillance data, vehicle re-identification (re-ID) has become a hot topic in the computer vision community. Vehicle re-ID is a challenging problem due to the viewpoint variation, i.e. the different views greatly affect the visual appearance of a vehicle. To handle this problem, we propose an end-to-end framework called Keypoint Guided Multi-Scale Reasoning Network (MRNet) to infer multi-view vehicle features from a one-view image. In our proposed framework, besides the global branch, we learn multi-view vehicle information by introducing a local branch, which leverages different vehicle segments to do relational reasoning. MRNet can infer the latent whole vehicle feature by increasing the semantic similarity between incomplete vehicle segments. MRNet is evaluated on two benchmarks (VeRi-776 and VehicleID) and the experimental results show that our framework has achieved competitive performance with the state-of-the-art methods. On the more challenging dataset VeRi-776, we achieve 72.0% in mAP and 92.4% in Rank-1. Our code is available at https://github.com/panmt/MRNet_for_vehicle_reID.</t>
  </si>
  <si>
    <t>Jiuchao Qian</t>
  </si>
  <si>
    <t>jcqian@sjtu.edu.cn</t>
  </si>
  <si>
    <t>Minting Pan (Shanghai Jiao Tong University); Xiaoguang Zhu (Shanghai Jiao Tong University); Yongfu Li (Shanghai Jiao Tong University); Jiuchao Qian (Shanghai Jiaotong University)*; peilin liu (Shanghai Jiao Tong University)</t>
  </si>
  <si>
    <t>Pan, Minting; Zhu, Xiaoguang; Li, Yongfu; Qian, Jiuchao*; liu, peilin</t>
  </si>
  <si>
    <t>Panmt53@sjtu.edu.cn; zhuxiaoguang178@sjtu.edu.cn; yongfu.li@sjtu.edu.cn; jcqian@sjtu.edu.cn*; liupeilin@sjtu.edu.cn</t>
  </si>
  <si>
    <t>MRNet A Keypoint Guided Multi-Scale Reasoning Network for Vehicle Re-identification.pdf (1,915,530 bytes)</t>
  </si>
  <si>
    <t>Visualization results.pdf (1,733,438 bytes)</t>
  </si>
  <si>
    <t>Gerald Schaefer (Loughborough University); Mark Elshaw (NTIC)</t>
  </si>
  <si>
    <t>gerald.schaefer@ieee.org; mark.elshaw@gmail.com</t>
  </si>
  <si>
    <t>6/8/2020 8:32:25 PM -07:00</t>
  </si>
  <si>
    <t>Knowledge Graph Embedding Based on Relevance and Inner Sequence of Relations</t>
  </si>
  <si>
    <t>Knowledge graph (KG) is a heterogeneous network composed of multiple types of entities and relations. Knowledge graph Embedding can obtain the low-dimensional dense vectors, which helps to reduce the high dimension and heterogeneity of KG, and enhance the application of KG, like knowledge graph completion. Many existing methods focus on building complex models, elaborate feature engineering or increasing learning parameters, to improve the performance of embedding. However, these methods rarely capture the inﬂuence of intrinsic relevance and inner sequence of the relations in KG simultaneously, while balancing the number of parameters and the complexity of the algorithm. In this paper, we propose a concatenate knowledge graph embedding method based on relevance and inner sequence of relations (KGERSR). In this model, for each &lt; head,relation,tail &gt; triple, we use two partially shared gates for head and tail entities. Then we concatenate these two gates to capture the inner sequence information of the triples. We demonstrate the eﬀectiveness of the proposed KGERSR on standard FB15k-237 and WN18RR datasets, and it gives about 2% relative improvement over the state-of-the-art method in terms of Hits@1, and Hits@10. Furthermore, KGERSR has fewer parameters than ConmplEX and TransGate. These results indicate that our method could be able to ﬁnd a better trade-oﬀ between complexity and performance.</t>
  </si>
  <si>
    <t>Jia Peng</t>
  </si>
  <si>
    <t>pengjia@iie.ac.cn</t>
  </si>
  <si>
    <t>Jia Peng (Institute of Information Engineering, Chinese Academy of Sciences)*; jun yuan (Institute of Information Engineering, Chinese Academy of Sciences)</t>
  </si>
  <si>
    <t>Peng, Jia*; yuan, jun</t>
  </si>
  <si>
    <t>pengjia@iie.ac.cn*; yuanjun@iie.ac.cn</t>
  </si>
  <si>
    <t>Springer_Lecture_Notes_in_Computer_Science (3).pdf (483,219 bytes)</t>
  </si>
  <si>
    <t>Chih-chieh hung (National Chung Hsing university); Kittichai Lavangnananda (King Mongkut’s University of Technology Thonburi (KMUTT))</t>
  </si>
  <si>
    <t>smalloshin@gmail.com; Kitt@sit.kmutt.ac.th</t>
  </si>
  <si>
    <t>6/10/2020 2:36:24 AM -07:00</t>
  </si>
  <si>
    <t>6/10/2020 2:40:06 AM -07:00</t>
  </si>
  <si>
    <t>Towards online handwriting recognition system based on reinforcement learning theory</t>
  </si>
  <si>
    <t>In this work, we formalize the problem of online handwriting recognition as a reinforcement learning task. We defined the handwriting trajectory as a Markov Decision Process (MDP) with the objective of learning the optimal policy that maximizes the cumulative reward from experiences. This concept is equivalent to minimizing the empirical loss in standard supervised learning models. For the handwriting trajectory modeling, we have used two categories of features: Freeman and visual codes as structural features and beta-elliptic model as parametric features. MDP is trained using Q-Learning algorithm which calculates the expected state-to- action reward through q-function. The experiments were conducted on LMCA database representing the online trajectory of 23141 Arabic handwriting letters. We obtained very promising results that exceed those reached using supervised machine learning models.</t>
  </si>
  <si>
    <t>Ramzi Zouari</t>
  </si>
  <si>
    <t>ramzi.zouari@gmail.com</t>
  </si>
  <si>
    <t>Ramzi Zouari (ENIS)*; Houcine Boubaker (ENIS); Monji Kherallah (FSS)</t>
  </si>
  <si>
    <t>Zouari, Ramzi*; Boubaker, Houcine; Kherallah, Monji</t>
  </si>
  <si>
    <t>ramzi.zouari@gmail.com*; houcine-boubaker@ieee.org; monji@fss.tn</t>
  </si>
  <si>
    <t>Special Session -&gt; Advanced Machine Learning Approaches in Cognitive Computing; Theory and Algortihm -&gt; Pattern Recognition</t>
  </si>
  <si>
    <t>paper_ICONIP2020.pdf (410,218 bytes)</t>
  </si>
  <si>
    <t>Mubasher Baig (FAST NUCES, Lahore Campus); Ven Jyn Kok (National University of Malaysia)</t>
  </si>
  <si>
    <t>mubasher.baig@nu.edu.pk; vj.kok@ukm.edu.my</t>
  </si>
  <si>
    <t>6/11/2020 9:37:16 AM -07:00</t>
  </si>
  <si>
    <t>6/11/2020 9:41:20 AM -07:00</t>
  </si>
  <si>
    <t>A Malware Classification Method Based on Basic Blcok and CNN</t>
  </si>
  <si>
    <t>Aiming at solving the three problems ranging from considerable consumption of manpower in manual acquisition, to excessively high feature dimension and unsatisfying accuracy caused by manual feature acquisition, which will occur when using the current malware classification methods for feature acquisition. This paper proposes a malware classification method that is based on basic block and Convolutional Neural Network (CNN). The paper will firstly get the assembly code file of the executable malware sample, then extract the opcodes(such as ``mov" and ``add") of disassembled file of malware based on the label of basic block, and in the next, it will generate SimHash value vectors of basic blocks through these opcodes and a hash algorithm. Finally, the classification model is trained on the training sample set through using CNN. As we have carried out a series of experiments, and through these experiments, it is proved that our method can get a satisfying result in malware classification. The experiment showed that the classification accuracy of our method can achieve as highest as 99.24%, with the false positive rate being as low as 1.265%.</t>
  </si>
  <si>
    <t>JinRong Chen</t>
  </si>
  <si>
    <t>chenjinrong@iie.ac.cn</t>
  </si>
  <si>
    <t>JinRong Chen (Institute of Information Engineering, University of Chinese Academy of Sciences )*; Xiaoqi Jia (Institute of Information Engineering, CAS); ChongMing Zhao (Institute of Information Engineering, CAS); Weijuan Zhang (Institute of Information Engineering, CAS)</t>
  </si>
  <si>
    <t>Chen, JinRong*; Jia, Xiaoqi; Zhao, ChongMing; Zhang, Weijuan</t>
  </si>
  <si>
    <t>chenjinrong@iie.ac.cn*; jiaxiaoqi@iie.ac.cn; zhaochongming@iie.ac.cn; zhangweijuan@iie.ac.cn</t>
  </si>
  <si>
    <t>A_Malware_Classification_Method_Based_on_Basic_Blcok_and_CNN.pdf (518,906 bytes)</t>
  </si>
  <si>
    <t>Liang Zhang (); Rafal Scherer (Czestochowa University of Technology); Takako Hashimoto (Chiba University of Commerce, Japan); Yu Zhang ()</t>
  </si>
  <si>
    <t>18811329798@163.com; rafal.scherer@pcz.pl; takako@cuc.ac.jp; yuzhang_ustb@163.com</t>
  </si>
  <si>
    <t>6/16/2020 8:26:35 PM -07:00</t>
  </si>
  <si>
    <t>6/24/2020 3:04:35 AM -07:00</t>
  </si>
  <si>
    <t>Learning Disentangled Representations with Attentive Joint Variational Autoencoder</t>
  </si>
  <si>
    <t>Deep generative models for disentangled representation learning in unsupervised paradigm have recently achieved promising better performance. In this paper, we propose a novel Attentive Joint Variational Autoencoder (AJVAE). We generate intermediate continuous latent variables in the encoding process, and explicitly explore the underlying instinct varieties and diversities which are implicitly contain in training samples and fuse them by considering each variable’s dynamic weight obtained by self-attention mechanism. Unlike most VAE used in disentangled representation learning that they directly only generate a single continuous latent variable, our method seeks to devise multiple intermediate latent variables, and comprehensively balance variation factors included in the samples to generate a final latent variable. The experimental results on several real-world data sets have demonstrated that the performance of our proposed framework outperforms current state of the art disentangling methods.</t>
  </si>
  <si>
    <t>jian-wei Liu</t>
  </si>
  <si>
    <t>2236677012@qq.com</t>
  </si>
  <si>
    <t>Wen-tao Li (China University of Petroleum (Beijing)); jian-wei Liu (China University of Petroleum (Beijing))*; Xiu-yan Chen ( China University of Petroleum (Beijing)); Xiong-lin Luo (China University of Petroleum, Beijing Campus (CUP), Beijing, China)</t>
  </si>
  <si>
    <t>Li, Wen-tao ; Liu, jian-wei *; Chen, Xiu-yan ; Luo, Xiong-lin</t>
  </si>
  <si>
    <t>1109599770@qq.com; 2236677012@qq.com*; 15923674082@163.com; luoxl@cup.edu.cn</t>
  </si>
  <si>
    <t>lwt_26（4.0）.pdf (4,996,903 bytes)</t>
  </si>
  <si>
    <t>Guoqing Chao (Singapore Management University); Yazhou Ren (UESTC)</t>
  </si>
  <si>
    <t>guoqingchao10@gmail.com; ryzasia@gmail.com</t>
  </si>
  <si>
    <t>Li-Po Wang (Nanyang Technological University)</t>
  </si>
  <si>
    <t>elpwang@ntu.edu.sg</t>
  </si>
  <si>
    <t>6/20/2020 8:32:13 AM -07:00</t>
  </si>
  <si>
    <t>6/20/2020 11:08:37 PM -07:00</t>
  </si>
  <si>
    <t>Clustering Ensemble Selection with Analytic Hierarchy Process</t>
  </si>
  <si>
    <t>Existing clustering ensemble selection methods adopt internal and external evaluation indexes to measure the quality and diversity of base clusterings. The significance of base clustering is quantified by the average or weighted average of multiple evaluation indexes. However, there exist two limitations in these methods. First, the evaluation of base clusterings in the form of linear combination of multiple indexes lacks the structural analysis and relative comparison between clusterings and measures. Second, the consistency between the final evaluation and the multiple evaluations from different measures cannot be guaranteed. To tackle these problems, we propose a clustering ensemble selection method with Analytic Hierarchy Process (AHPCES). Experimental results validate the effectiveness of the proposed method.</t>
  </si>
  <si>
    <t>Xiaodong Yue</t>
  </si>
  <si>
    <t>yswantfly@shu.edu.cn</t>
  </si>
  <si>
    <t>Xiaodong Yue (Shanghai University)*; Wei Liu (Shanghai University)</t>
  </si>
  <si>
    <t>Yue, Xiaodong*; Liu, Wei</t>
  </si>
  <si>
    <t>yswantfly@shu.edu.cn*; ldachuan@outlook.com</t>
  </si>
  <si>
    <t>AHPCES.pdf (521,569 bytes)</t>
  </si>
  <si>
    <t>Bunthit Watanapa (King Mongkut's University of Technology Thonburi); Dang Nguyen (University of Canberra)</t>
  </si>
  <si>
    <t>bunthit@sit.kmutt.ac.th; Dang.Nguyen@canberra.edu.au</t>
  </si>
  <si>
    <t>6/21/2020 1:11:07 AM -07:00</t>
  </si>
  <si>
    <t>6/23/2020 12:40:57 AM -07:00</t>
  </si>
  <si>
    <t>Entropy of LOO Predictable Horizons to Select A Learning Machine and A Representative Prediction of Chaotic Time Series</t>
  </si>
  <si>
    <t>Recently, we have presented several methods to select representative predictions of chaotic time series. Here, the methods employ strong learners capable of making predictions with small error, where usual ensemble mean does not work well owing to an ensemble member with short term predictable horizon because the ensemble prediction error of chaotic time series grows exponentially after the smallest predictable horizon of the ensemble member. Here, we refer to `predictable horizon' as the first point in time after which the prediction error exceeds a certain error threshold. So far, we have developed several methods to select representative predictions from a set of many predictions by means of using a LOOCV (leave-one-out cross-validation) measure to estimate predictable horizon. From the analysis of the methods showing that the method works well with sufficiently large number of predictions generated by sufficiently strong learning machines, this paper presents a method to generate a large number of predictions and select a learning machine and a representative prediction using the entropy of LOO predictable horizons. By means of numerical experiments, we show and examine the effectiveness of the present method.</t>
  </si>
  <si>
    <t>Daichi Miyazaki (Kyushu Institute of Technology); Kazuya Matsuo (Kyushu Institute of Technology); Shuichi Kurogi (Kyushu Institute of Technology)*</t>
  </si>
  <si>
    <t>Miyazaki, Daichi; Matsuo, Kazuya; Kurogi, Shuichi*</t>
  </si>
  <si>
    <t>miyazaki.daichi304@mail.kyutech.jp; matsuo@cntl.kyutech.ac.jp; kuro@cntl.kyutech.ac.jp*</t>
  </si>
  <si>
    <t>iconip20tsp.pdf (398,532 bytes)</t>
  </si>
  <si>
    <t>Chengdong Li (Shandong Jianzhu university); Dianhui Wang (La Trobe University)</t>
  </si>
  <si>
    <t>chengdong.li@foxmail.com; dh.wang@deepscn.com</t>
  </si>
  <si>
    <t>6/21/2020 5:35:18 PM -07:00</t>
  </si>
  <si>
    <t>7/6/2020 9:28:56 AM -07:00</t>
  </si>
  <si>
    <t>Disguising Personal Identity Information in EEG Signals</t>
  </si>
  <si>
    <t>There is a need to protect the personal identity information in public EEG datasets. However, it is challenging to remove such information that has infinite classes (open set). We propose an approach to disguise the identity information in EEG signals with dummy identities, while preserving the key features. The dummy identities are obtained by applying grand average on EEG spectrums across the subjects within a group that have common attributes. The personal identity information in original EEGs are transformed into disguised ones with a CycleGAN-based EEG disguising model. With the constraints added to the model, the features of interest in EEG signals can be preserved. We evaluate the model by performing classification tasks on both the original and the disguised EEG and compare the results. For evaluation, we also experiment with ResNet classifiers, which perform well especially on the identity recognition task with an accuracy of 98.4%. The results show that our EEG disguising model can hide about 90% of personal identity information and can preserve most of the other key features. Our code is available at https://github.com/ShiyaLiu/EEG-feature-filter-and-disguising.</t>
  </si>
  <si>
    <t>Shiya Liu</t>
  </si>
  <si>
    <t>shiya.liu@anu.edu.au</t>
  </si>
  <si>
    <t>Shiya Liu (The Australian National University)*; Yue Yao (The Australian National University); Chaoyue Xing (The Australian National University); Tom Gedeon (The Australian National University)</t>
  </si>
  <si>
    <t>Liu, Shiya*; Yao, Yue; Xing, Chaoyue; Gedeon, Tom</t>
  </si>
  <si>
    <t>shiya.liu@anu.edu.au*; yue.yao@anu.edu.au; u6920870@anu.edu.au; tom@cs.anu.edu.au</t>
  </si>
  <si>
    <t>Human Centred Computing -&gt; Human–computer Interaction</t>
  </si>
  <si>
    <t>Applications -&gt; Big Data Analysis; Human Centred Computing -&gt; Human-centred Design</t>
  </si>
  <si>
    <t>ICONIP_20_Shiya.pdf (685,158 bytes)</t>
  </si>
  <si>
    <t>Masafumi Hagiwara (Keio University); Yasuharu Koike (Tokyo Institute of Technology)</t>
  </si>
  <si>
    <t>hagiwara@z7.keio.jp; koike@pi.titech.ac.jp</t>
  </si>
  <si>
    <t>6/22/2020 11:43:56 PM -07:00</t>
  </si>
  <si>
    <t>6/30/2020 11:26:20 PM -07:00</t>
  </si>
  <si>
    <t>Search-and-Train: Two-Stage Model Compression and Acceleration</t>
  </si>
  <si>
    <t>Convolutional neural networks have achieved great success in many fields. However, the practical application of convolutional neural networks is hindered due to the high consumption of memory and computational. In this paper, we propose a two-stage method for model compression and acceleration. More specifically, the training process mainly includes the search stage and train stage, the approach is abbreviated as ST. In the search stage, we first search and remove the unnecessary parts of a large pre-trained network (named supernet) by certain evaluation criteria to get a pruned network. Then the weights in the pruned network are initialized to get a small network (called a subnet). During the training stage, the supernet is untrainable, and the subnet will be trained under the supervision of the supernet. The knowledge extracted from the supernet will be transmitted to the subnet, then the subnet will be able to learn from the dataset and the knowledge at the same time. We have proved the effectiveness of our method through implement extensive experiments on several state-of-the-art CNN models (including VGGNet, ResNet, and DenseNet). The subnet only with 1/10 parameters and 1/2 calculations achieves more significant performance than the supernet.</t>
  </si>
  <si>
    <t>Ning Jiang (Southwest University of Science and Technology); Jialiang Tang (Southwest University Of Science And Technology); Wenxin Yu (Southwest University of Science and Technology)*; Zhiqiang Zhang (Southwest University of Science and Technology); Xin Deng (Southwest University of Science and Technology); Jinjia Zhou (Hosei University)</t>
  </si>
  <si>
    <t>Jiang, Ning; Tang, Jialiang; Yu, Wenxin*; Zhang, Zhiqiang; Deng, Xin; Zhou, Jinjia</t>
  </si>
  <si>
    <t>jiangning@swust.edu.cn; 757425789@qq.com; yuwenxin@swust.edu.cn*; zzq.zhangzhiqiang2018@gmail.com; hxindeng1996@gmail.com; jinjia.zhou.35@hosei.ac.jp</t>
  </si>
  <si>
    <t>ST.pdf (346,133 bytes)</t>
  </si>
  <si>
    <t>Abdulrazak Alhababi (UNIMAS); Guoqiang Zhong (Ocean University of China)</t>
  </si>
  <si>
    <t>ysahabdulrazak@unimas.my; gqzhong@ouc.edu.cn</t>
  </si>
  <si>
    <t>6/23/2020 1:57:03 AM -07:00</t>
  </si>
  <si>
    <t>Interpretability of Blackbox ML Models through data-view Extraction and Shadow Model creation</t>
  </si>
  <si>
    <t>Deep learning models trained using massive amounts of data, tend to capture one view of the data and its associated mapping. Different deep learning models built on the same training data may capture different views of the data based on the underlying techniques used. For explaining the decisions arrived by blackbox deep learning models, we argue that it is essential to reproduce that model’s view of the training data faithfully. This faithful reproduction can then be used for explanation generation. We investigate two methods for data-view extraction: hill-climbing approach and a GAN-driven approach. We then use this synthesized data for explanation generation by using methods such as Decision-Trees and Permutation Importance. We evaluate these approaches on a Blackbox model trained on public datasets and show its usefulness in explanation generation.</t>
  </si>
  <si>
    <t>Rupam Patir</t>
  </si>
  <si>
    <t>rupam13081@iiitd.ac.in</t>
  </si>
  <si>
    <t>Rupam Patir (IIIT Delhi)*; Shubham Singhal (IIIT Delhi); Vikram Goyal ("IIIT Delhi, India"); C Anantaram (IIIT Delhi)</t>
  </si>
  <si>
    <t>Patir, Rupam*; Singhal, Shubham; Goyal, Vikram; Anantaram, C</t>
  </si>
  <si>
    <t>rupam13081@iiitd.ac.in*; Shubham18016@iiitd.ac.in; vikram@iiitd.ac.in; c.anantaram@iiitd.ac.in</t>
  </si>
  <si>
    <t>Interpretability_using_Model_Extraction_via_Data_Synthesis.pdf (406,107 bytes)</t>
  </si>
  <si>
    <t>Huayifu Lv (Beijing Normal University); Nung Kion Lee (Universiti Malaysia Sarawak); Yimin Wen (Guilin University Of Electronic Technology)</t>
  </si>
  <si>
    <t>lhyf10561@163.com; nklee@unimas.my; ymwen@guet.edu.cn</t>
  </si>
  <si>
    <t>6/23/2020 3:49:10 AM -07:00</t>
  </si>
  <si>
    <t>Convergence of mini-batch learning for fault aware RBF networks</t>
  </si>
  <si>
    <t>In batch mode algorithms, we need to hold all training samples during the training stage. One can tackle this issue, by using the online learning concept. However, online algorithms may go off in gradient directions that are far from the true gradient. Also, online algorithms do not quite match the current CPU/GPU architectures, and hence hardware do not efficiently handle for data items presented in the one-by-one manner. In between online and batch modes,
 there is a mini-batch concept that takes a subset of the training samples for updating the weights at each iteration. Traditional analysis of mini-batch is based
 on the stochastic gradient descent in which we assume that the process of taking
 mini-batches is performed in a random manner. In fact, practically, the minibatch
 process is not in a random manner. In the last decade, many online and
 batch learning algorithms for fault aware radial basis function (RBF) networks.
 However, not much works on mini-batch for fault aware RBF networks are reported. This paper proposes a mini-batch learning algorithm for fault aware RBF
 networks. In our approach, rather than using the assumptions of the stochastic
 gradient descent, we consider that the partitions of mini-batches are fixed, and
 that those mini-batches are presented in a fixed order. Even with the above fixed
 arrangement, we are still able to prove that the training weight vector converges
 to the fault aware batch mode solution. In addition, we present the sufficient condition for the convergence. Our theoretical results not only apply to the fault aware case but also to a large class of objective functions.</t>
  </si>
  <si>
    <t>Chi Sing Leung (City University of Hong Kong)*; Eric Wong (City University of Hong Kong); Ersi Cha (City University of Hong Kong)</t>
  </si>
  <si>
    <t>Leung, Chi Sing*; Wong, Eric; Cha, Ersi</t>
  </si>
  <si>
    <t>eeleungc@cityu.edu.hk*; eeewong@cityu.edu.hk; ersicha2-c@my.cityu.edu.hk</t>
  </si>
  <si>
    <t>mini.pdf (223,870 bytes)</t>
  </si>
  <si>
    <t>GOUHEI TANAKA (The University of Tokyo); Ruxandra Liana Costea (Polytechnic University of Bucharest)</t>
  </si>
  <si>
    <t>gouhei@sat.t.u-tokyo.ac.jp; rux_co@yahoo.com</t>
  </si>
  <si>
    <t>6/23/2020 6:36:23 AM -07:00</t>
  </si>
  <si>
    <t>6/29/2020 10:02:13 AM -07:00</t>
  </si>
  <si>
    <t>Quantile Regression Hindsight Experience Replay</t>
  </si>
  <si>
    <t>Efficient learning in the environment with sparse rewards is one of the most important challenges in Deep Reinforcement Learning (DRL). In continuous DRL environments such as robotic manipulation tasks, Multi-goal RL with the accompanying algorithm Hindsight Experience Replay (HER) has been shown an effective solution. However, HER and its variants typically suffer from a major challenge that the agents may perform well in some goals while poorly in the other goals. The main reason for the phenomenon is the popular concept in the recent DRL works called intrinsic stochasticity. In Multi-goal RL, intrinsic stochasticity lies in that the different initial goals of the environment will cause the different value distributions and interfere with each other, where computing the expected return 
 is not suitable in principle and cannot perform well as usual. To tackle this challenge, in this paper, we propose Quantile Regression Hindsight Experience Replay (QR-HER), a novel approach based on Quantile Regression. The key idea is to select the returns that are most closely related to the current goal from the replay buffer without additional data. In this way, the interference between different initial 
 goals will be significantly reduced. We evaluate QR-HER on OpenAI Robotics manipulation tasks with sparse rewards. Experimental results show that, in contrast to HER and its variants, our proposed QR-HER achieves better performance by improving the performances of each goal as we expected.</t>
  </si>
  <si>
    <t>Qiwei He</t>
  </si>
  <si>
    <t>hqw1996@mail.ustc.edu.cn</t>
  </si>
  <si>
    <t>Qiwei He (University of Science and Technology of China)*; Liansheng Zhuang (University of Science and Technology of China); Houqiang Li (University of Science and Technology of China)</t>
  </si>
  <si>
    <t>He, Qiwei*; Zhuang, Liansheng; Li, Houqiang</t>
  </si>
  <si>
    <t>hqw1996@mail.ustc.edu.cn*; lszhuang@ustc.edu.cn; lihq@ustc.edu.cn</t>
  </si>
  <si>
    <t>Computational and Cognitive Neurosciences -&gt; Decision Making and Control</t>
  </si>
  <si>
    <t>Applications -&gt; Robotics and Control; Theory and Algortihm -&gt; Control and Decision Theory; Theory and Algortihm -&gt; Machine Learning</t>
  </si>
  <si>
    <t>ICONIP2020_QRHER.pdf (663,860 bytes)</t>
  </si>
  <si>
    <t>Jiasen Wang (City University of Hong Kong); Mohamed Ibn Khedher (IRT-SystemX)</t>
  </si>
  <si>
    <t>jiasewang2-c@my.cityu.edu.hk; mohamed.ibn-khedher@irt-systemx.fr</t>
  </si>
  <si>
    <t>6/23/2020 6:06:07 PM -07:00</t>
  </si>
  <si>
    <t>6/28/2020 6:48:09 AM -07:00</t>
  </si>
  <si>
    <t>Deep Detection for Face Manipulation</t>
  </si>
  <si>
    <t>It has become increasingly challenging to distinguish real faces from their visually realistic fake counterparts, due to the great advances of deep learning based face manipulation techniques in recent years. In this paper, we introduce a deep learning method to detect face manipulation. It consists of two stages: feature extraction and binary classification. To better distinguish fake faces from real faces, we resort to the triplet loss function in the first stage. We then design a simple linear classification network to bridge the learned contrastive features with the real/fake faces. Experimental results on public benchmark datasets demonstrate the effectiveness of this method, and show that it generates better performance than state-of-the-art techniques in most cases.</t>
  </si>
  <si>
    <t>Xuequan Lu</t>
  </si>
  <si>
    <t>xuequan.lu@deakin.edu.au</t>
  </si>
  <si>
    <t>Disheng Feng (Deakin University); Xuequan Lu (Deakin University)*; Xufeng Lin (Deakin University)</t>
  </si>
  <si>
    <t>Feng, Disheng; Lu, Xuequan*; Lin, Xufeng</t>
  </si>
  <si>
    <t>sheldonvon@outlook.com; xuequan.lu@deakin.edu.au*; xufeng.lin@deakin.edu.au</t>
  </si>
  <si>
    <t>Applications -&gt; Image Processing and Computer Vision; Applications -&gt; Information Security</t>
  </si>
  <si>
    <t>DeepFake_Detection_Paper_ICONIP2020.pdf (1,030,085 bytes)</t>
  </si>
  <si>
    <t>Junyi Chen (City University of Hong Kong); Shixiong Zhang (City University of Hong Kong)</t>
  </si>
  <si>
    <t>junyichen8-c@my.cityu.edu.hk; sxzhang7-c@my.cityu.edu.hk</t>
  </si>
  <si>
    <t>6/24/2020 1:05:56 AM -07:00</t>
  </si>
  <si>
    <t>Consensus Driven Self-Organization: Towards Non Hierarchical Multi-Map Architectures</t>
  </si>
  <si>
    <t>This paper introduces CxSOM, a model to build modular ar-
 chitectures based on self-organizing maps (SOM). An original consensus
 driven approach enables to adress non-hierarchical architectures where
 SOMs get organized jointly. The paper aims at showing how the mod-
 ules are able to store the association between data, and evaluating, by a
 mutual information criterion, the resulting organization. These results
 stand as preliminary work to study bigger architectures.</t>
  </si>
  <si>
    <t>Noémie Gonnier</t>
  </si>
  <si>
    <t>noemie.gonnier@loria.fr</t>
  </si>
  <si>
    <t>Noémie Gonnier (CentraleSupélec, Loria)*; Yann Boniface (Université de Lorraine, CNRS, LORIA); Hervé Frezza-Buet (CentraleSupélec, Loria)</t>
  </si>
  <si>
    <t>Gonnier, Noémie*; Boniface, Yann; Frezza-Buet, Hervé</t>
  </si>
  <si>
    <t>noemie.gonnier@loria.fr*; yann.boniface@loria.fr; herve.frezza-buet@centralesupelec.fr</t>
  </si>
  <si>
    <t>gonnier-iconip2020.pdf (1,700,620 bytes)</t>
  </si>
  <si>
    <t>Abdulrazak Alhababi (UNIMAS); Jinglu Hu (Waseda University)</t>
  </si>
  <si>
    <t>ysahabdulrazak@unimas.my; jinglu@waseda.jp</t>
  </si>
  <si>
    <t>6/24/2020 1:59:28 AM -07:00</t>
  </si>
  <si>
    <t>6/25/2020 9:39:44 PM -07:00</t>
  </si>
  <si>
    <t>RoadNetGAN: Generating Road Networks in Planar Graph Representation</t>
  </si>
  <si>
    <t>We propose RoadNetGAN, a road network generation method as an extension to NetGAN, a generative model that can generate graphs similar to real-world networks with the acquisition of similarity measure through learning. 
 Our main contribution is twofold. 
 Firstly, we added displacement attributes to the random walks to generate not only the sequence but also the spatial position of nodes as intersections within a road network to be generated, which increases the diversity of generated road network patterns including the shape of the city blocks. 
 Secondly, we make the generator and discriminator neural networks conditional. 
 This allows for learning of the specification of the initial node of random walks over a graph, which is especially important for interactive road network generation that is mostly used in the applications for urban planning of road networks. 
 We demonstrate that the proposed method can generate road networks that mimic the real road networks with the desired similarity.</t>
  </si>
  <si>
    <t>Takashi Owaki</t>
  </si>
  <si>
    <t>t-owk@mosk.tytlabs.co.jp</t>
  </si>
  <si>
    <t>Takashi Owaki (Toyota Central R&amp;D Labs. Inc.)*; Takashi Machida (Toyota Central R&amp;D Labs. Inc.)</t>
  </si>
  <si>
    <t>Owaki, Takashi*; Machida, Takashi</t>
  </si>
  <si>
    <t>t-owk@mosk.tytlabs.co.jp*; machida@mosk.tytlabs.co.jp</t>
  </si>
  <si>
    <t>owaki_ICONIP2020.pdf (2,005,826 bytes)</t>
  </si>
  <si>
    <t>Sanparith Marukatat (NECTEC); Zhenyu Cui (University of the Chinese Academy of Sciences)</t>
  </si>
  <si>
    <t>sanparith.marukatat@nectec.or.th; cuizhenyu18@mails.ucas.ac.cn</t>
  </si>
  <si>
    <t>6/24/2020 9:57:46 AM -07:00</t>
  </si>
  <si>
    <t>6/24/2020 10:01:47 AM -07:00</t>
  </si>
  <si>
    <t>Adaptive Feature Enhancement Network for Semantic Segmentation</t>
  </si>
  <si>
    <t>Semantic segmentation is a fundamental and challenging problem in computer vision. Recent studies attempt to integrate feature information of different depths to improve the performance of segmentation tasks, and a few of them enhance the features before fusion. However, which areas of the feature should be strengthened and how to strengthen are still inconclusive. Therefore, in this work we propose an Adaptive Feature Enhancement Module (AFEM) that utilizes high-level features to adaptively enhance the key areas of low-level features. Meanwhile, an Adaptive Feature Enhancement Network (AFENet) is designed with AFEM to combine all the enhanced features. The proposed method is validated on representative semantic segmentation datasets, Cityscapes and PASCAL VOC 2012. In particular, 79.5% mIoU on the Cityscapes testing set is achieved without using fine-val data, which is 1.1% higher than the baseline network and the model size is smaller. The code of AFENet is available at https://github.com/KTMomo/AFENet.</t>
  </si>
  <si>
    <t>Jie Shao</t>
  </si>
  <si>
    <t>shaojie@uestc.edu.cn</t>
  </si>
  <si>
    <t>Kuntao Cao (University of Electronic Science and Technology of China); Xi Huang (University of Electronic Science and Technology of China); Jie Shao (University of Electronic Science and Technology of China)*</t>
  </si>
  <si>
    <t>Cao, Kuntao; Huang, Xi; Shao, Jie*</t>
  </si>
  <si>
    <t>caokuntao@std.uestc.edu.cn; xihuang@std.uestc.edu.cn; shaojie@uestc.edu.cn*</t>
  </si>
  <si>
    <t>Paper 498.pdf (325,845 bytes)</t>
  </si>
  <si>
    <t>mofei song (Southeast University); Rafal Scherer (Czestochowa University of Technology)</t>
  </si>
  <si>
    <t>songmf@seu.edu.cn; rafal.scherer@pcz.pl</t>
  </si>
  <si>
    <t>6/25/2020 9:00:29 AM -07:00</t>
  </si>
  <si>
    <t>9/11/2020 8:25:07 AM -07:00</t>
  </si>
  <si>
    <t>SME User Classification from Click Feedback on a Mobile Banking Apps</t>
  </si>
  <si>
    <t>Customer segmentation is an essential process that leads a bank to gain more insight and better understand their customers. In the past, this process requires analyses of data, both customer demographic and offline financial transactions. However, from the advancement of mobile technology, mobile banking has become more accessible than before. With over 10 million digital users, SCB easy app by Siam Commercial Bank receives an enormous volume of transactions each day. In this work, we propose a method to classify mobile user’s click behaviour into two groups, i.e. ‘SME-like’ and ‘Non-SME-like’ users. Thus, the bank can easily identify the customers and offer them the right products. We convert a user’s click log into an image that aims to capture temporal information. The image representation reduces the need for feature engineering. Employing ResNet-18 with our image data can achieve 71.69% average accuracy. Clearly, the proposed method outperforms the conventional machine learning technique with hand-crafted features that can achieve 61.70% average accuracy. Also, we discover a hidden insight behind ‘SME-like’ and ‘Non-SME-like’ user’s click behaviour from these images. Our proposed method can lead to a better understanding of mobile banking user behaviour and a novel way of developing a customer segmentation classifier.</t>
  </si>
  <si>
    <t>Kitsuchart Pasupa</t>
  </si>
  <si>
    <t>Suchat Tungjitnob (KMITL); Kitsuchart Pasupa (Faculty of Information Technology, King Mongkut's Institute of Technology Ladkrabang)*; ek thamwiwatthana (SCB); boontawee suntisrivaraporn (SCB)</t>
  </si>
  <si>
    <t>Tungjitnob, Suchat; Pasupa, Kitsuchart*; thamwiwatthana, ek; suntisrivaraporn, boontawee</t>
  </si>
  <si>
    <t>suchat.tungjitnob@gmail.com; kitsuchart@it.kmitl.ac.th*; ek.thamwiwatthana@scb.co.th; boontawee.suntisrivaraporn@scb.co.th</t>
  </si>
  <si>
    <t>Human Centred Computing -&gt; Human Activity Recognition; Special Session -&gt; Advanced Machine Learning Approaches in Cognitive Computing; Theory and Algortihm -&gt; Machine Learning</t>
  </si>
  <si>
    <t>ICONIP_SME_User_Classification_with_Click_Feedback_on_Mobile_Banking_Apps.pdf (1,383,104 bytes)</t>
  </si>
  <si>
    <t>Dongrui Wu (Huazhong University of Science and Technology); Mubasher Baig (FAST NUCES, Lahore Campus); Xiaotong Gu (University of Tasmania); Zehong Cao (University of Tasmania)</t>
  </si>
  <si>
    <t>drwu@hust.edu.cn; mubasher.baig@nu.edu.pk; xiaotong.gu@utas.edu.au; zehong.cao@utas.edu.au</t>
  </si>
  <si>
    <t>Zehong Cao (University of Tasmania)</t>
  </si>
  <si>
    <t>6/25/2020 7:57:51 PM -07:00</t>
  </si>
  <si>
    <t>6/28/2020 1:35:24 AM -07:00</t>
  </si>
  <si>
    <t>Channel Pruning via Optimal Thresholding</t>
  </si>
  <si>
    <t>Structured pruning, especially channel pruning is widely used for the reduced computational cost and compatibility with off-the-shelf hardware devices. Among existing works, weights are typically removed using a predefined global threshold, or a threshold computed from a predefined metric. These designs ignore the variation among different layers and weights distribution, therefore, they may often result in sub-optimal performance caused by over-pruning or under-pruning. In this paper, we present a simple yet effective method, termed Optimal Thresholding (OT), to prune channels with layer dependent thresholds that optimally separate important from negligible channels. By using OT, negligible channels are pruned to achieve high sparsity while minimizing performance degradation. Since most important weights are preserved, the pruned model can be further fine-tuned and quickly converge with very few iterations. Our method demonstrates superior performance, especially when compared to the state-of-the-art designs at high levels of sparsity.</t>
  </si>
  <si>
    <t>Yun Ye</t>
  </si>
  <si>
    <t>yun.ye@intel.com</t>
  </si>
  <si>
    <t>Yun Ye (Intel)*; Ganmei You (Intel); Jong-Kae Fwu (Intel); Xia Zhu (Intel); Qing Yang (Intel); Yuan Zhu (Intel)</t>
  </si>
  <si>
    <t>Ye, Yun*; You, Ganmei; Fwu, Jong-Kae; Zhu, Xia; Yang, Qing; Zhu, Yuan</t>
  </si>
  <si>
    <t>yun.ye@intel.com*; ganmei.you@intel.com; jong-kae.fwu@intel.com; xia.zhu@intel.com; qing.y.yang@intel.com; yuan.y.zhu@intel.com</t>
  </si>
  <si>
    <t>samplepaper.pdf (415,329 bytes)</t>
  </si>
  <si>
    <t>supplementary_material.pdf (132,476 bytes)</t>
  </si>
  <si>
    <t>Toshiyuki Yamane (IBM Research - Tokyo); Xiang Chen (George Mason University)</t>
  </si>
  <si>
    <t>tyamane@jp.ibm.com; xchen26@gmu.edu</t>
  </si>
  <si>
    <t>Brijesh Verma (Central Queensland University)</t>
  </si>
  <si>
    <t>b.verma@cqu.edu.au</t>
  </si>
  <si>
    <t>6/25/2020 10:52:19 PM -07:00</t>
  </si>
  <si>
    <t>8/28/2020 8:11:38 PM -07:00</t>
  </si>
  <si>
    <t>Identification and Classification of Cyberbullying Posts: A Recurrent Neural Network Approach using Under-sampling and Class Weighting</t>
  </si>
  <si>
    <t>With the number of users of social media and web platforms increasing day-by-day in recent years, cyberbullying has become a ubiquitous problem on the internet. Controlling and moderating these social media platforms manually for online abuse and cyberbullying has become a very challenging task. This paper proposes a Recurrent Neural Network (RNN) based approach for the identification and classification of cyberbullying posts. In highly imbalanced input data, a Tomek Links approach does under-sampling to reduce the data imbalance and remove ambiguities in class labelling. Further, the proposed classification model uses Max-Pooling in combination with Bi-directional Long Short-Term Memory (LSTM) network and attention layers. The proposed model is evaluated using Wikipedia datasets to establish the effectiveness of identifying and classifying cyberbullying posts. The extensive experimental results show that our approach performs well in comparison to competing approaches in terms of precision, recall, with F1 score as 0.89, 0.86 and 0.88, respectively.</t>
  </si>
  <si>
    <t>Mukesh Prasad</t>
  </si>
  <si>
    <t>mukesh.prasad@uts.edu.au</t>
  </si>
  <si>
    <t>Ayush Agarwal (Delhi Technological University); Aneesh Sreevallabh Chivukula (University of Technology Sydney); Monowar Hussain Bhuyan (Umea University); Tony Jan (Melbourne Institute of Technology); Bhuva Narayan (University of Technology Sydney); Mukesh Prasad (University of Technology Sydney)*</t>
  </si>
  <si>
    <t>Agarwal, Ayush; Chivukula, Aneesh Sreevallabh; Bhuyan, Monowar Hussain; Jan, Tony; Narayan, Bhuva; Prasad, Mukesh*</t>
  </si>
  <si>
    <t>ayush286@gmail.com; aneesh.chivukula@uts.edu.au; monowar@cs.umu.se; tjan@mit.edu.au; bhuva.narayan@uts.edu.au; mukesh.prasad@uts.edu.au*</t>
  </si>
  <si>
    <t>Cyberbullying_ICONIP2020-Final.pdf (301,706 bytes)</t>
  </si>
  <si>
    <t>M Tanveer (IIT); Sajid Anwar (Institute of Management Sciences Peshawar )</t>
  </si>
  <si>
    <t>mtanveer@iiti.ac.in; sajid.anwar@imsciences.edu.pk</t>
  </si>
  <si>
    <t>6/26/2020 3:05:12 AM -07:00</t>
  </si>
  <si>
    <t>6/27/2020 12:13:32 AM -07:00</t>
  </si>
  <si>
    <t>Intra-Domain Knowledge Generalization in Cross-Domain Lifelong Reinforcement Learning</t>
  </si>
  <si>
    <t>Lifelong reinforcement learning (LRL) is an important approach to achieve continual lifelong learning of multiple reinforcement learning tasks. The two major methods used in LRL are task decomposition and policy knowledge extraction. Policy knowledge extraction method in LRL can achieve sharing knowledge for tasks in different task domains and for tasks in the same task domain with different system environmental coefficients. However, the generalization ability of policy knowledge extraction method is limited on learned tasks rather than learned task domains. In this paper, we propose a cross-domain lifelong reinforcement learning algorithm with intra-domain knowledge generalization ability (CDLRL-DKG) to improve generalization ability of policy knowledge extraction method from learned tasks to learned task domains. In experiments, we evaluated CDLRL-DKG performance on three task domains. And our results show that the proposed algorithm can directly get approximate optimal policy from given dynamical system environmental coefficients in task domain without added cost of computing time and storage space.</t>
  </si>
  <si>
    <t>Zhiyong Liu</t>
  </si>
  <si>
    <t>Zhiyong Liu (State Key Lab of Management and Control for Complex Systems, Institute of Automation, Chinese Academy of Sciences)*; Yiming QIAN (Institute of Automation, Chinese Academy of Sciences); Fangzhou Xiong (Institute of Automation，Chinese Academy of Sciences)</t>
  </si>
  <si>
    <t>Liu, Zhiyong*; QIAN, Yiming; Xiong, Fangzhou</t>
  </si>
  <si>
    <t>zhiyong.liu@ia.ac.cn*; qianyiming2019@ia.ac.cn; xiongfangzhou2015@ia.ac.cn</t>
  </si>
  <si>
    <t>Applications -&gt; Robotics and Control; Theory and Algortihm -&gt; Computational Intelligence; Theory and Algortihm -&gt; Control and Decision Theory</t>
  </si>
  <si>
    <t>CDLRLDKG.pdf (474,555 bytes)</t>
  </si>
  <si>
    <t>Jie Zhang (Newcastle University); Ziqi Zhang (Zhejiang University)</t>
  </si>
  <si>
    <t>jie.zhang@newcastle.ac.uk; 3150104546@zju.edu.cn</t>
  </si>
  <si>
    <t>6/26/2020 9:17:03 AM -07:00</t>
  </si>
  <si>
    <t>6/27/2020 3:21:57 PM -07:00</t>
  </si>
  <si>
    <t>To augment or not to augment? Data augmentation in user identification based on motion sensors</t>
  </si>
  <si>
    <t>Nowadays, commonly-used authentication systems for mobile device users, e.g. password checking, face recognition or fingerprint scanning, are susceptible to various kinds of attacks. In order to prevent some of the possible attacks, these explicit authentication systems can be enhanced by considering a two-factor authentication scheme, in which the second factor is an implicit authentication system based on analyzing motion sensor data captured by accelerometers or gyroscopes. In order to avoid any additional burdens to the user, the registration process of the implicit authentication system must be performed quickly, i.e. the number of data samples collected from the user is typically small. In the context of designing a machine learning model for implicit user authentication based on motion signals, data augmentation can play an important role. In this paper, we study several data augmentation techniques in the quest of finding useful augmentation methods for motion sensor data. We propose a set of four research questions related to data augmentation in the context of few-shot user identification based on motion sensor signals. We conduct experiments on a benchmark data set, using two deep learning architectures, convolutional neural networks and Long Short-Term Memory networks, showing which and when data augmentation methods bring accuracy improvements. Interestingly, we find that data augmentation is not very helpful, most likely because the signal patterns useful to discriminate users are sensitive to the transformations brought by certain data augmentation techniques. This result is somewhat contradictory to the common belief that data augmentation is expected to increase the accuracy of machine learning models.</t>
  </si>
  <si>
    <t>Radu Tudor Ionescu</t>
  </si>
  <si>
    <t>raducu.ionescu@gmail.com</t>
  </si>
  <si>
    <t>Cezara Benegui (University of Bucharest); Radu Tudor Ionescu (University of Bucharest)*</t>
  </si>
  <si>
    <t>Benegui, Cezara; Ionescu, Radu Tudor*</t>
  </si>
  <si>
    <t>cezara@codesilk.com; raducu.ionescu@gmail.com*</t>
  </si>
  <si>
    <t>Human Centred Computing -&gt; Human Activity Recognition; Theory and Algortihm -&gt; Machine Learning</t>
  </si>
  <si>
    <t>Data_Augment_ICONIP_2020.pdf (497,617 bytes)</t>
  </si>
  <si>
    <t>Chun Che Fung (Murdoch University); Lisi Chen (HKBU)</t>
  </si>
  <si>
    <t>l.fung@murdoch.edu.au; lchen012@e.ntu.edu.sg</t>
  </si>
  <si>
    <t>Jose A Lozano (UPV/EHU)</t>
  </si>
  <si>
    <t>ja.lozano@ehu.eus</t>
  </si>
  <si>
    <t>6/26/2020 10:40:01 AM -07:00</t>
  </si>
  <si>
    <t>7/1/2020 8:55:28 AM -07:00</t>
  </si>
  <si>
    <t>A Particle Swarm Optimization based Joint Geometrical and Statistical Alignment approach with Laplacian Regularization</t>
  </si>
  <si>
    <t>Transfer Learning or Domain Adaptation is an emerging sub-field of Machine learning in which the source domain carrying ample amount of labeled data is employed to classify a diverse but inter-related target domain data. However, in primitive machine learning algorithms, there is a pre-assumption that training and test data belong to the same set of distributions. But in a real-world scenario, the source(or training data), as well as the target domain(or test data), has a diverse distribution of data. Also, the source domain is equipped with the labeled data information while the target domain has a scarcity of labeled data or has completely unlabelled data information. Although the existing transfer learning algorithms like Joint Geometrical and Statistical Alignment (JGSA) takes into account several objectives to reduce the geometrical shift and distribution shift simultaneously, still they lack in fulfilling objectives like Laplacian regularization and degenerate feature elimination. So, we proposed a novel approach called Particle Swarm Optimization based Joint Geometrical and Statistical Alignment approach with Laplacian regularization (PSO-JGSAL) which incorporates new objective with JGSA and also utilizes the PSO approach for selection of an optimum set of features for classification purposes. Rigorous experiments have been done on Office-Caltech datasets (with SURF Features and Decaf Features) and our proposed method PSO-JGSAL shows promising results as compared to already existing primitive and domain adaptation methods.</t>
  </si>
  <si>
    <t>Leehter Yao</t>
  </si>
  <si>
    <t>ltyao@ntut.edu.tw</t>
  </si>
  <si>
    <t>RAKESH SANODIYA (National Taipei U. of Tech.); Mrinalini Tiwari (IIT Patna); Leehter Yao (National Taipei U. of Tech.)*; Jimson Mathew (IIT Patna)</t>
  </si>
  <si>
    <t>SANODIYA, RAKESH; Tiwari, Mrinalini; Yao, Leehter*; Mathew, Jimson</t>
  </si>
  <si>
    <t>rakesh.pcs16@gmail.com; mrinalini.cse0206@gmail.com; ltyao@ntut.edu.tw*; jimson@iitp.ac.in</t>
  </si>
  <si>
    <t>PSO_JGSA_manuscript.pdf (641,206 bytes)</t>
  </si>
  <si>
    <t>Mulin Chen (); Qiangfu Zhao (?)</t>
  </si>
  <si>
    <t>chenmulin001@gmail.com; qf-zhao@u-aizu.ac.jp</t>
  </si>
  <si>
    <t>6/26/2020 5:36:20 PM -07:00</t>
  </si>
  <si>
    <t>FTR-NAS: Fault-Tolerant Recurrent Neural Architecture Search</t>
  </si>
  <si>
    <t>With the popularity of the applications equipped with neural networks on edge devices, robustness has become the focus of researchers. However, when deploying the applications onto the hardware, environmental noise is unavoidable, in which errors may cause applications crash, especially for the safety-critic applications. In this paper, we propose FTR-NAS to optimize recurrent neural architectures to enhance the fault tolerance. First, according to real deployment scenarios, we formalize computational faults and weight faults, which are simulated with Multiply-Accumulate (MAC)-independent and identically distributed (i.i.d) Bit-Bias (MiBB) model and Stuck-at-Fault (SAF) model, respectively. Next, we establish a multi-objective NAS framework powered by the fault models to discover high-performance and fault-tolerant recurrent architectures. Moreover, we incorporate fault-tolerant training (FTT) in the search process to further enhance the fault tolerance of the recurrent architectures. Experimentally, C-FTT-RNN and W-FTT-RNN we discovered on PTB dataset have promising fault tolerance for computational and weight faults. Besides, we further demonstrate the usefulness of the learned architectures by transferring it to WT2 dataset well.</t>
  </si>
  <si>
    <t>kai hu</t>
  </si>
  <si>
    <t>hukai18@nudt.edu.cn</t>
  </si>
  <si>
    <t>kai hu (National University of Defense Technology, Changsha, China)*; Dong Ding (National University of Defense Technology, Changsha, China); Shuo Tian (College of Computer Science and Technology, National University of Defense Technology); Rui Gong (National University of Defense Technology, Changsha, China); Li Luo (National University of Defense Technology, Changsha, China); Lei Wang (College of Computer Science and Technology, National University of Defense Technology)</t>
  </si>
  <si>
    <t>hu, kai*; Ding, Dong; Tian, Shuo; Gong, Rui; Luo, Li; Wang, Lei</t>
  </si>
  <si>
    <t>hukai18@nudt.edu.cn*; easternduke@foxmail.com; tianshuo14@nudt.edu.cn; rgong@nudt.edu.cn; li_luo@nudt.edu.cn; Leiwang@nudt.edu.cn</t>
  </si>
  <si>
    <t>Applications -&gt; Natural Language Processing; Theory and Algortihm -&gt; Machine Learning; Theory and Algortihm -&gt; Optimization</t>
  </si>
  <si>
    <t>FT-NAS.pdf (473,749 bytes)</t>
  </si>
  <si>
    <t>Jinglu Hu (Waseda University); Sangwook Kim (Kobe University)</t>
  </si>
  <si>
    <t>jinglu@waseda.jp; windaheadjp@gmail.com</t>
  </si>
  <si>
    <t>6/26/2020 8:16:41 PM -07:00</t>
  </si>
  <si>
    <t>6/27/2020 6:25:15 AM -07:00</t>
  </si>
  <si>
    <t>Element-Wise Alternating Least Squares Algorithm for Nonnegative Matrix Factorization on One-Hot Encoded Data</t>
  </si>
  <si>
    <t>Matrix factorization is a popular technique used in recommender systems based on collaborative filtering. Given a matrix that represents ratings of items by users, one can obtain latent feature vectors of the users and the items by applying one of the existing matrix factorization algorithms. In this paper, we focus our attention on matrices obtained from categorical ratings using one-hot encoding, and propose an element-wise alternating least squares algorithm to obtain latent feature vectors from such matrices. We next show that the proposed algorithm has the global convergence property in the sense of Zangwill. We also show through experiments using a benchmark dataset that the proposed algorithm is effective for prediction of unknown ratings.</t>
  </si>
  <si>
    <t>Norikazu Takahashi</t>
  </si>
  <si>
    <t>takahashi@okayama-u.ac.jp</t>
  </si>
  <si>
    <t>Zhuo Wu (Okayama University); Tsuyoshi Migita (Okayama University); Norikazu Takahashi (Okayama University)*</t>
  </si>
  <si>
    <t>Wu, Zhuo; Migita, Tsuyoshi; Takahashi, Norikazu*</t>
  </si>
  <si>
    <t>ps3m98lk@s.okayama-u.ac.jp; migita@cs.okayama-u.ac.jp; takahashi@okayama-u.ac.jp*</t>
  </si>
  <si>
    <t>iconip2020ver2.pdf (120,807 bytes)</t>
  </si>
  <si>
    <t>George Cabral ("Rural Federal University of Pernambuco, Brazil"); Tao Li (Peking University)</t>
  </si>
  <si>
    <t>george.cabral@gmail.com; li_tao@pku.edu.cn</t>
  </si>
  <si>
    <t>6/26/2020 11:49:27 PM -07:00</t>
  </si>
  <si>
    <t>Reduction of polarization-state spread in phase-distortion mitigation by phasor-quaternion neural networks in PolInSAR</t>
  </si>
  <si>
    <t>This paper presents that phasor-quaternion neural networks (PQNN) reduce not only the phase singular points (SP) in interferometric synthetic aperture radar (InSAR) but also the spread of polarization states in polarimetric SAR (PolSAR). This result reveals that the PQNN deals with the dynamics of transversal wave, having phase and polarization, in an appropriate manner. That is, the phasor quaternion is not just a formally combined number but, instead, an effecgtive number realizing generalization ability in phase and polarization space in the neural networks.</t>
  </si>
  <si>
    <t>Akira Hirose</t>
  </si>
  <si>
    <t>Kohei Oyama (The University of Tokyo); Akira Hirose (The University of Tokyo)*</t>
  </si>
  <si>
    <t>Oyama, Kohei; Hirose, Akira*</t>
  </si>
  <si>
    <t>oyama@eis.t.u-tokyo.ac.jp; ahirose@ee.t.u-tokyo.ac.jp*</t>
  </si>
  <si>
    <t>iconip2020r8.pdf (3,912,272 bytes)</t>
  </si>
  <si>
    <t>Jialiang ZHANG (ZHEJIANG University); Jin Wang (); Xiaomin Yang (Sichuan University); Zhenhua Wang (Zhejiang University of Technology)</t>
  </si>
  <si>
    <t>zjialiang@zju.edu.cn; windcap@hanyang.ac.kr; arielyang@scu.edu.cn; zhhwang@zjut.edu.cn</t>
  </si>
  <si>
    <t>Gwanggil Jeon (Incheon National University)</t>
  </si>
  <si>
    <t>gjeon@inu.ac.kr</t>
  </si>
  <si>
    <t>6/26/2020 11:55:48 PM -07:00</t>
  </si>
  <si>
    <t>6/28/2020 5:03:44 PM -07:00</t>
  </si>
  <si>
    <t>Order-aware Embedding Non-sampling Factorization Machines for Context-Aware Recommendation</t>
  </si>
  <si>
    <t>Factorization Machines(FM) is an important part of Context-aware recommender systems, which can use the second-order feature interactions efficiently. In order to get the high-order interactions, some researchers combine FM with deep learning. However, these models rely on negative sampling due to the complexity of their structures. Efficient Non-Sampling Factorization Machines(ENSFM) adopts non-sampling and gets fine results, but it does not consider the high-order interactions. In this paper, we add the high-order interactions to ENSFM, including the third-order interactions and the fourth-order interactions. We also introduce a technique called Order-aware Embedding which allows feature interactions in different orders to use different feature embeddings because of the negative impact shared embedding may cause. The excellent results of extensive experiments on two publicly available datasets show the rationality and effectiveness of our model.</t>
  </si>
  <si>
    <t>Xuewei Li</t>
  </si>
  <si>
    <t>lixuewei@tju.edu.cn</t>
  </si>
  <si>
    <t>Qingzhi Hou (Tianjin University); Yifeng Chen (Tianjin University); Mei Yu (Tianjin University); Ruiguo Yu (Tianjin University); Jian Yu (Tianjin University); Mankun Zhao (Tianjin University); Tianyi Xu (Tianjin University); Xuewei Li (Tianjin University)*</t>
  </si>
  <si>
    <t>Hou, Qingzhi; Chen, Yifeng; Yu, Mei; Yu, Ruiguo; Yu, Jian; Zhao, Mankun; Xu, Tianyi; Li, Xuewei*</t>
  </si>
  <si>
    <t>qhou@tju.edu.cn; haichuang@tju.edu.cn; yumei@tju.edu.cn; rgyu@tju.edu.cn; yujian@tju.edu.cn; zmk@tju.edu.cn; tianyi.xu@tju.edu.cn; lixuewei@tju.edu.cn*</t>
  </si>
  <si>
    <t>543.pdf (417,410 bytes)</t>
  </si>
  <si>
    <t>Weike Pan (Shenzhen University)</t>
  </si>
  <si>
    <t>weikep@gmail.com</t>
  </si>
  <si>
    <t>6/27/2020 12:00:08 AM -07:00</t>
  </si>
  <si>
    <t>End-to-end Saliency-guided Deep Image Retrieval</t>
  </si>
  <si>
    <t>A challenging issue of content-based image retrieval (CBIR) is to distinguish the target object from cluttered backgrounds, resulting in more discriminative image embeddings, compared to situations where feature extraction is distracted by irrelevant objects. To handle the issue, we propose a saliency-guided model with deep image features. The model is fully based on convolution neural networks (CNNs) and it incorporates a visual saliency detection module, making saliency detection a preceding step of feature extraction. The resulted saliency maps are utilized to refine original inputs and then compatible image features suitable for ranking are extracted from refined inputs. The model suggests a working scheme of involving saliency information into existing CNN-based CBIR systems with minimum impacts on the them. Some work assist image retrieval with other methods like object detection or semantic segmentation, but they are not so fine-grained as saliency detection, meanwhile some of them require additional annotations to train. In contrast, we train the saliency module in weak-supervised end-to-end style and do not need saliency ground truth. Extensive experiments are conducted on standard image retrieval benchmarks and our model shows competitive retrieval results.</t>
  </si>
  <si>
    <t>Xiaodong Gu</t>
  </si>
  <si>
    <t>xdgu@fudan.edu.cn</t>
  </si>
  <si>
    <t>Jinyu Ma (Fudan University); Xiaodong Gu (Fudan University)*</t>
  </si>
  <si>
    <t>Ma, Jinyu; Gu, Xiaodong*</t>
  </si>
  <si>
    <t>majy18@fudan.edu.cn; xdgu@fudan.edu.cn*</t>
  </si>
  <si>
    <t>End-to-end Saliency-guided Deep Image Retrieval.pdf (2,796,602 bytes)</t>
  </si>
  <si>
    <t>Weng Kin Lai (Tunku Abdul Rahman University College); Zhenhua Wang (Zhejiang University of Technology)</t>
  </si>
  <si>
    <t>laiwk@tarc.edu.my; zhhwang@zjut.edu.cn</t>
  </si>
  <si>
    <t>6/27/2020 12:44:57 AM -07:00</t>
  </si>
  <si>
    <t>6/27/2020 7:07:20 PM -07:00</t>
  </si>
  <si>
    <t>Exploring Spatiotemporal Features for Activity Classiﬁcations in Films</t>
  </si>
  <si>
    <t>Humans are able to appreciate implicit and explicit contexts in a visual scene within a few seconds. How we obtain the interpretations of the visual scene using computers has not been well understood, and so the question remains whether this ability could be emulated. We investigated activity classifications of movie clips using 3D convolutional neural networks (CNN) as well as combinations of 2D CNN and long short-term memory (LSTM). This work was motivated by the concepts that CNN can effectively learn the representation of visual features, and LSTM can effectively learn temporal information. Hence, an architecture that combined information from many time slices should provide an effective means to capture the spatiotemporal features from a sequence of images. Eight experiments run on the following three main architectures were carried out: 3DCNN, ConvLSTM2D, and a pipeline of pre-trained CNN-LSTM. We analyzed the empirical output, followed by a critical discussion of the analyses and suggestions for future research directions in this domain.</t>
  </si>
  <si>
    <t>Somnuk Phon-Amnuaisuk</t>
  </si>
  <si>
    <t>span.amnuaisuk@gmail.com</t>
  </si>
  <si>
    <t>Somnuk Phon-Amnuaisuk (Universiti Teknologi Brunei)*; Shiqah Hadi (Universiti Teknologi Brunei); Saiful Omar (Universiti Teknologi Brunei)</t>
  </si>
  <si>
    <t>Phon-Amnuaisuk, Somnuk*; Hadi, Shiqah; Omar, Saiful</t>
  </si>
  <si>
    <t>span.amnuaisuk@gmail.com*; p20191012@student.utb.edu.bn; saiful.omar@utb.edu.bn</t>
  </si>
  <si>
    <t>Human Centred Computing -&gt; Human Activity Recognition; Theory and Algortihm -&gt; Computational Intelligence</t>
  </si>
  <si>
    <t>hollywood2activities.pdf (2,035,364 bytes)</t>
  </si>
  <si>
    <t>Xu Yang (Chinese Academy of Sciences); Yu Zhang (Southeast University)</t>
  </si>
  <si>
    <t>xu.yang@ia.ac.cn; zhang_yu@seu.edu.cn</t>
  </si>
  <si>
    <t>6/27/2020 1:00:00 AM -07:00</t>
  </si>
  <si>
    <t>Visual-based Positioning and Pose Estimation</t>
  </si>
  <si>
    <t>Recent advances in deep learning and computer vision offer an excellent opportunity to investigate high-level visual analysis tasks such as human localization and human pose estimation. Although the performances of human localization and human pose estimation have significantly improved in recent reports, they are not perfect, and erroneous estimation of position and pose can be expected among video frames. Studies on the integration of these techniques into a generic pipeline robust to those errors are still lacking. This paper fills the missing study. We explored and developed two working pipelines that suited visual-based positioning and pose estimation tasks. Analyses of the proposed pipelines were conducted on a badminton game. We showed that the concept of tracking by detection could work well, and errors in position and pose could be effectively handled by linear interpolation of information from nearby frames. The results showed that the Visual-based Positioning and Pose Estimation could deliver position and pose estimations with good spatial and temporal resolutions.</t>
  </si>
  <si>
    <t>Somnuk Phon-Amnuaisuk (Universiti Teknologi Brunei)*; Ken T. Murata (National Institute of Information and Communications Technology); La-Or Kovavisaruch (NECTEC); Tiong Hoo Lim (Universiti Teknologi Brunei); Praphan Pavarangkoon (National Institute of Information and Communications Technology); Takamichi Mizuhara (CLEALINKTECHNOLOGY Co., Ltd)</t>
  </si>
  <si>
    <t>Phon-Amnuaisuk, Somnuk*; Murata, Ken T.; Kovavisaruch, La-Or; Lim, Tiong Hoo; Pavarangkoon, Praphan; Mizuhara, Takamichi</t>
  </si>
  <si>
    <t>span.amnuaisuk@gmail.com*; ken.murata@nict.go.jp; La-Or.Kovavisaruch@nectec.or.th; lim.tiong.hoo@utb.edu.bn; praphanuec@gmail.com; mizuhara@clealink.jp</t>
  </si>
  <si>
    <t>Human Centred Computing -&gt; Sports and Rehabilitation; Theory and Algortihm -&gt; Computational Intelligence</t>
  </si>
  <si>
    <t>sportanalysis.pdf (2,871,245 bytes)</t>
  </si>
  <si>
    <t>Boris Bacic (Auckland University of Technology); Dermot Kerr (Ulster University)</t>
  </si>
  <si>
    <t>boris.bacic@aut.ac.nz; d.kerr@ulster.ac.uk</t>
  </si>
  <si>
    <t>6/27/2020 1:50:13 AM -07:00</t>
  </si>
  <si>
    <t>An Evoked Potential-Guided Deep Learning Brain Representation For Visual Classification</t>
  </si>
  <si>
    <t>The new perspective in visual classification aims to decode the feature representation of visual objects from human brain activities. 
 Recording electroencephalogram (EEG) from the brain cortex has been seen as a prevalent approach to understand the cognition process of an image classification task. In this study, we proposed a deep learning framework guided by the visual evoked potentials, called the Event-Related Potential (ERP)-Long short-term memory (LSTM) framework, extracted by EEG signals for visual classification. In specific, we first extracted the ERP sequences from multiple EEG channels to response image stimuli-related information. Then, we trained an LSTM network to learn the feature representation space of visual objects for classification. In the experiment, 10 subjects were recorded by over 50,000 EEG trials from an image dataset with 6 categories, including a total of 72 exemplars. Our results showed that our proposed ERP-LSTM framework could achieve classification accuracies of cross-subject of 66.81% and 27.08% for categories (6 classes) and exemplars (72 classes), respectively. Our results outperformed that of using the existing visual classification frameworks, by improving classification accuracies in the range of 12.62% - 53.99%. Our findings suggested that decoding visual evoked potentials from EEG signals is an effective strategy to learn discriminative brain representations for visual classification.</t>
  </si>
  <si>
    <t>Xianglin Zheng (University of Tasmania); Zehong Cao (University of Tasmania)*; Quan Bai (University of Tasmania)</t>
  </si>
  <si>
    <t>Zheng, Xianglin; Cao, Zehong*; Bai , Quan</t>
  </si>
  <si>
    <t>xianglin.zheng@utas.edu.au; zehong.cao@utas.edu.au*; Quan.Bai@utas.edu.au</t>
  </si>
  <si>
    <t>Applications -&gt; Multimedia Information Processing; Computational and Cognitive Neurosciences -&gt; Brain-machine Interface; Special Session -&gt; Human-in-the-Loop Interactions in Machine Learning</t>
  </si>
  <si>
    <t>Brain Visual Classification_Final_Zehong Jimmy.pdf (1,140,967 bytes)</t>
  </si>
  <si>
    <t>Mubasher Baig (FAST NUCES, Lahore Campus); Prof. Phayung Meesad King Mongkuts U of Technology North Bangkok Thailand Data Mining Fuzzy ("Respected member, IPC, ICIEV")</t>
  </si>
  <si>
    <t>mubasher.baig@nu.edu.pk; phayung.m@it.kmutnb.ac.th</t>
  </si>
  <si>
    <t>6/27/2020 5:10:48 AM -07:00</t>
  </si>
  <si>
    <t>Breast cancer prediction model based on mRMR feature selection</t>
  </si>
  <si>
    <t>There are many unbalanced data in real life. There are many problems in data analysis because of the unbalanced distribution of categories. This paper collected 54799 questionnaire data on female breast cancer, so far, the ratio of the majority class to the minority class is close to 1: 100. This paper proposes P-mRMR algorithm based on mRMR to improve the feature selection process of unbalanced data. At the same time as feature selection, the attributes with missing values are processed, and the processing of missing values is combined with feature selection to reduce the complexity of data preprocessing. In the experimental part of this paper, AUC, confusion matrix, missing value probability are used to compare the P-mRMR with other algorithms. Experiments show that the features selected by the improved algorithm have better effects in the classifier.</t>
  </si>
  <si>
    <t>Di Junwen</t>
  </si>
  <si>
    <t>1152603145@qq.com</t>
  </si>
  <si>
    <t>Di Junwen (University of Science and Technology Beijing)*</t>
  </si>
  <si>
    <t>Junwen, Di*</t>
  </si>
  <si>
    <t>1152603145@qq.com*</t>
  </si>
  <si>
    <t>iconip_Breast cancer prediction model based on mRMR feature selection.pdf (323,819 bytes)</t>
  </si>
  <si>
    <t>Bay Vo ("HCM City University of Technology, Vietnam"); Li Yun (Nanjing University of Posts and Telecommunications); Xiao-Yu Tang ("State Laboratory of Industrial Control Technology, College of Control Science &amp; Engineering, Zhejiang Univerisity")</t>
  </si>
  <si>
    <t>bayvodinh@gmail.com; liyun@njupt.edu.cn; xytang@zju.edu.cn</t>
  </si>
  <si>
    <t>6/27/2020 5:55:55 AM -07:00</t>
  </si>
  <si>
    <t>A Contextual Anomaly Detection Framework for Energy Smart Meter Data Stream</t>
  </si>
  <si>
    <t>Monitoring abnormal energy consumption is helpful for demand-side management. This paper proposes a framework for contextual anomaly detection (CAD) for 
  residential energy consumption. This framework uses a sliding window approach and prediction-based detection method, along with the use of a concept drift method to identify the unusual energy consumption in different contextual environments. The anomalies are determined by a statistical method with a given threshold value. The paper evaluates the framework comprehensively using a real-world data set, compares with other methods and demonstrates the effectiveness and superiority</t>
  </si>
  <si>
    <t>Zhichen Lai</t>
  </si>
  <si>
    <t>ryanlai.cs@gmail.com</t>
  </si>
  <si>
    <t>Xiufeng Liu (Technical University of Denmark); Zhichen Lai (Sichuan University)*; Lizhen Huang (Norwegian University of Science and Technology); Xin Wang (Southwest Petroleum University); Per Nielsen (Technical University of Denmark)</t>
  </si>
  <si>
    <t>Liu, Xiufeng; Lai, Zhichen*; Huang, Lizhen; Wang, Xin; Nielsen, Per</t>
  </si>
  <si>
    <t>xiuli@dtu.dk; ryanlai.cs@gmail.com*; lizhen.huang@ntnu.no; xinwang@swjtu.cn; pernn@dtu.dk</t>
  </si>
  <si>
    <t>Applications -&gt; Big Data Analysis; Theory and Algortihm -&gt; Machine Learning</t>
  </si>
  <si>
    <t>A_Contextual_Anomaly_Detection_Framework_for_Energy_Smart_Meter_Data_Stream.pdf (696,321 bytes)</t>
  </si>
  <si>
    <t>Quoc Viet Hung Nguyen (Griffith University); Thanh Tam Nguyen (EPFL); Yunjun Gao (Zhejiang University)</t>
  </si>
  <si>
    <t>quocviethung1@gmail.com; thanhtamlhp@gmail.com; gaoyj@zju.edu.cn</t>
  </si>
  <si>
    <t>Quoc Viet Hung Nguyen (Griffith University)</t>
  </si>
  <si>
    <t>quocviethung1@gmail.com</t>
  </si>
  <si>
    <t>6/27/2020 5:58:58 AM -07:00</t>
  </si>
  <si>
    <t>Attention-based Multi-Component LSTM for Internet Traffic Prediction</t>
  </si>
  <si>
    <t>With the rapid development of Internet technology, various kinds of electronic products such as mobile phones and laptops become widely available and our daily lives rely more and more on the Internet. Increasing network access brings a series of problems for Internet Service Provider (ISP), such as network congestion and network resource allocation. Effective network traffic prediction can alleviate the aforementioned problems by estimating future traffic based on historical data. In this paper, we propose a novel model named Attention-based Multi-Component LSTM (AMC-LSTM) for Internet traffic prediction. The proposed model is composed of three independent LSTM components, including hour component, day component and week component, to jointly forecast future network traffic with historical data. Moreover, attention mechanism is incorporated into each component to capture the most informative time steps. Experimental results on real-world datasets demonstrate the effectiveness of our model.</t>
  </si>
  <si>
    <t>qian xu</t>
  </si>
  <si>
    <t>xuqian912@tju.edu.cn</t>
  </si>
  <si>
    <t>qian xu (Purple Mountain Laboratories)*</t>
  </si>
  <si>
    <t>xu, qian*</t>
  </si>
  <si>
    <t>xuqian912@tju.edu.cn*</t>
  </si>
  <si>
    <t>Applications -&gt; Data Mining; Theory and Algortihm -&gt; Computational Intelligence; Theory and Algortihm -&gt; Machine Learning; Theory and Algortihm -&gt; Neural Network Models; Theory and Algortihm -&gt; Pattern Recognition</t>
  </si>
  <si>
    <t>AMC-LSTM_20200627.pdf (402,389 bytes)</t>
  </si>
  <si>
    <t>Eiji Uchino (Yamaguchi University); Hao Liao (Shenzhen University)</t>
  </si>
  <si>
    <t>uchino@yamaguchi-u.ac.jp; jamesliao520@gmail.com</t>
  </si>
  <si>
    <t>6/27/2020 6:10:29 AM -07:00</t>
  </si>
  <si>
    <t>The analysis of relationship between SSVEP and visual field using a circle-form checkerboard</t>
  </si>
  <si>
    <t>A brain computer interface whose operation is transmitted by SSVEP is often investigated to control a wheelchair. 
 The operation is generated by the user's attention to blinking visual stimulus. 
 In order to avoid various accidents, the user needs to pay own attention to the surrounding situation and visual stimulus, simultaneously. 
 Miura showed the relationship between the position of visual stimulus and the amount of SSVEP. 
 In addition, the amount of SSVEP is rapidly decreased when the visual stimulus is located on the outside of the central visual field. 
 However, a square visual stimulus used in the previous research is not suitable since the distance from eye-sight to visual stimulus is not constant. 
 In this paper, we adopt the circle-form pattern reversal stimulus to clear the relationship between the visual field and SSVEP.</t>
  </si>
  <si>
    <t>Tsutomu Yoshida</t>
  </si>
  <si>
    <t>tp20018-4309@sti.chubu.ac.jp</t>
  </si>
  <si>
    <t>Tsutomu Yoshida (Chubu university)*; Akitoshi Itai (Chubu University)</t>
  </si>
  <si>
    <t>Yoshida, Tsutomu*; Itai, Akitoshi</t>
  </si>
  <si>
    <t>tp20018-4309@sti.chubu.ac.jp*; itai@cs.chubu.ac.jp</t>
  </si>
  <si>
    <t>yoshida_ICONIP.pdf (697,835 bytes)</t>
  </si>
  <si>
    <t>Jiachen Mao (Duke University); Wen Yu (CINVESTAV-IPN (National Polytechnic Institute))</t>
  </si>
  <si>
    <t>jiachen.mao@duke.edu; yuw@ctrl.cinvestav.mx</t>
  </si>
  <si>
    <t>6/27/2020 7:51:51 AM -07:00</t>
  </si>
  <si>
    <t>Detecting Alzheimer’s Disease by Exploiting Linguistic Information from Nepali Transcript</t>
  </si>
  <si>
    <t>Alzheimer’s disease (AD) is the most common form of neurodegenerating disorder accounting for 60-80% of all dementia cases. The lack of effective clinical treatment options to completely cure or even slow the progression of disease makes it even more serious. Treatment options are available to treat the milder stage of the disease to provide symptomatic short-term relief and improve quality of life. Early diagnosis is key in the treatment and management of AD as advanced stages of disease cause severe cognitive decline and permanent brain damage. This has prompted researchers to explore innovative ways to detect AD early on. Changes in speech are one of the main signs of AD patients. As the brain deteriorates the language processing ability of the patients deteriorates too. Previous research has been done in the English language using Natural Language Processing (NLP) techniques for early detection of AD. However, research using local languages and low resourced language like Nepali still lag behind. NLP is an important tool in Artificial Intelligence to decipher the human language and perform various tasks. In this paper, various classifiers have been discussed for the early detection of Alzheimer’s in the Nepali language. The proposed study makes a convincing conclusion that the difficulty in processing information in AD patients reflects in their speech while describing a picture. The study incorporates the speech decline of AD patients to classify them as control subjects or AD patients using various classifiers and NLP techniques. Furthermore, in this experiment a new dataset consisting of transcripts of AD patients and Control normal (CN) subjects in the Nepali language. In addition, this paper sets a baseline for the early detection of AD using NLP in the Nepali language.</t>
  </si>
  <si>
    <t>Surendrabikram Thapa (Delhi Technological University); Surabhi adhikari (Delhi Technological University); Usman Naseem (UTS); Priyanka Singh (University of Technology Sydney); Gnana Bharathy (University of Technology Sydney); Mukesh Prasad (University of Technology Sydney)*</t>
  </si>
  <si>
    <t>Thapa, Surendrabikram; adhikari, Surabhi; Naseem, Usman; Singh, Priyanka ; Bharathy, Gnana; Prasad, Mukesh*</t>
  </si>
  <si>
    <t>surendrabikram_bt2k17@dtu.ac.in; surabhi_bt2k18@dtu.ac.in; engr.usmannaseem87@gmail.com; pink_dsingh@yahoo.com; gnana.bharathy@uts.edu.au; mukesh.prasad@uts.edu.au*</t>
  </si>
  <si>
    <t>Alzheimer_Disease_Nepali_Language_ICONIP2020-Final.pdf (340,819 bytes)</t>
  </si>
  <si>
    <t>Akshansh gupta (); Jean-Francois Couchot (University of Franche-Comté)</t>
  </si>
  <si>
    <t>akshanshgupta@ceeri.res.in; jean-francois.couchot@univ-fcomte.fr</t>
  </si>
  <si>
    <t>6/27/2020 8:23:36 AM -07:00</t>
  </si>
  <si>
    <t>A New Time Series Forecasting using Decomposition Method with SARIMAX Model</t>
  </si>
  <si>
    <t>In this paper, we present a new method for forecasting time series data, namely decomposition method with SARIMA and decomposition method with SARIMAX models. The proposed technique starts with decomposing time series data into trend-cycle-irregular and seasonality components by multiplicative decomposition method. Both of Seasonal Autoregressive Integrated Moving Average (SARIMA) and Seasonal Autoregressive Integrated Moving Average with Exogenous Variables (SARIMAX) are applied to the trend-cycle-irregular part to find the model that best describes it. The SARIMA trend-cycle-irregular and SARIMAX trend-cycle-irregular are then combined with seasonal index to make series of forecast value. These proposed forecasting methods are applied to four real monthly data sets such that the electricity consumption in provincial area of Thailand, the number of international tourists in Thailand, the US Dollar/THB exchange rate and the SET index. The proposed methods are compared to SARIMA and SARIMAX models. The result shows that the decomposition method with SARIMAX trend-cycle-irregular can perform well. The best method has reduced average error rate for 3 months and 12 months lead time forecasting of 39.9622% and 10.4992%, respectively. In addition, the decomposition method with SARIMAX has the lowest average MAPE of 1.8364% for 3 months and 2.9575% for 12 months lead time forecasting, respectively. The best forecasting model has been checked by using residual analysis. We conclude that the random errors are normally distributed, no autocorrelated, zero mean and constant variance. The model fitting was adequate for the data with the Portmanteau Statistic Q of Box-Ljung.</t>
  </si>
  <si>
    <t>CHALERMRAT NONTAPA</t>
  </si>
  <si>
    <t>chalermrat.non@dome.tu.ac.th</t>
  </si>
  <si>
    <t>CHALERMRAT NONTAPA (THAMMASAT UNIVERSITY)*; CHALERMRAT NONTAPA (THAMMASAT UNIVERSITY)</t>
  </si>
  <si>
    <t>NONTAPA, CHALERMRAT*; NONTAPA, CHALERMRAT</t>
  </si>
  <si>
    <t>chalermrat.non@dome.tu.ac.th*; chalermratnontapa@gmail.com</t>
  </si>
  <si>
    <t>Applications -&gt; Computational Finance; Applications -&gt; Data Mining; Computational and Cognitive Neurosciences -&gt; Decision Making and Control; Computational and Cognitive Neurosciences -&gt; Neural Data Analysis; Computational and Cognitive Neurosciences -&gt; Neuroeconomics; Theory and Algortihm -&gt; Control and Decision Theory; Theory and Algortihm -&gt; Optimization</t>
  </si>
  <si>
    <t>Fullpaper_Mr_Chalermrat_Nontapa.pdf (971,005 bytes)</t>
  </si>
  <si>
    <t>Jin Hu (Chongqing Jiaotong University); Yuankai Li (University of Science and Technology of China)</t>
  </si>
  <si>
    <t>windyvictor@gmail.com; yuankai.li@uestc.edu.cn</t>
  </si>
  <si>
    <t>6/27/2020 10:34:15 AM -07:00</t>
  </si>
  <si>
    <t>Deep Learning for In-Vehicle Intrusion Detection System</t>
  </si>
  <si>
    <t>Modern and future vehicles are complex cyber-physical systems. The connection to their outside environment raises many security problems that impact our safety directly. In this work, we propose a Deep CAN intrusion detection system framework. We introduce a multivariate time series representation for asynchronous CAN data which enhances the temporal modelling of deep learning architectures for anomaly detection. We study different deep learning tasks (supervised/unsupervised)and compare several architectures in order to design an in-vehicle intrusion detection system that fits in-vehicle computational constraints. Our system is time window wise: any given time frame is labelled either anomalous or normal. We conduct experiments with many types of attacks on an in-vehicle CAN using SynCAn Dataset. We show that our system yields good results and allows to detect many kinds of attacks.</t>
  </si>
  <si>
    <t>Elies gherbi</t>
  </si>
  <si>
    <t>eliesgherbi@gmail.com</t>
  </si>
  <si>
    <t>Elies gherbi (irt-SystemX / Evry University)*; Blaize Hanczar (University of Evry); jean-Christophe janodet (ibisc evry university); witold Klaudel (irt-systemX)</t>
  </si>
  <si>
    <t>gherbi, Elies*; Hanczar, Blaize; janodet, jean-Christophe ; Klaudel, witold</t>
  </si>
  <si>
    <t>eliesgherbi@gmail.com*; blaise.hanczar@univ-evry.fr; {jeanchristophe.janodet@univ-evry.fr; witold.klaudel@irt-systemx.fr</t>
  </si>
  <si>
    <t>Theory and Algortihm -&gt; Neural Network Models; Theory and Algortihm -&gt; Time Series Analysis</t>
  </si>
  <si>
    <t>Deep Learning for In-Vehicle IntrusionDetection System.pdf (328,334 bytes)</t>
  </si>
  <si>
    <t>Geong Sen Poh (National University of Singapore); Jin Shi (Nanjing University)</t>
  </si>
  <si>
    <t>geongsen@gmail.com; shijin@nju.edu.cn</t>
  </si>
  <si>
    <t>6/27/2020 10:49:15 AM -07:00</t>
  </si>
  <si>
    <t>7/4/2020 1:03:07 AM -07:00</t>
  </si>
  <si>
    <t>Open Event Trigger Recognition Using Distant Supervision with Hierarchical Self-attentive Neural Networ</t>
  </si>
  <si>
    <t>Event trigger recognition plays a crucial role in open-domain event extraction. To address issues of prior work on restricted domains and constraint types of events, so as to enable robust open event trigger recognition for various domains. In this paper, we propose a novel distantly supervised framework of event trigger extraction regardless of domains. This framework consists of three components: a trigger synonym generator, a synonym set scorer and an open trigger classifier. Given the specific knowledge bases, the trigger synonym generator generates high-quality synonym sets to train the remaining components. We employ distant supervision to produce instances of event trigger, then organizes them into fine-grained synonym sets. Inspired by recent deep metric learning, we also propose a novel neural method named hierarchical self-attentive neural network (HiSNN) to score the quality of generated synonym sets. Experimental results on three datasets (including two cross-domain datasets) demonstrate the superior of our proposal compared to the state-of-the-art approaches.</t>
  </si>
  <si>
    <t>Pei Xinmiao</t>
  </si>
  <si>
    <t>peixinmiao@shu.edu.cn</t>
  </si>
  <si>
    <t>Pei Xinmiao (Shanghai University)*</t>
  </si>
  <si>
    <t>Xinmiao, Pei*</t>
  </si>
  <si>
    <t>peixinmiao@shu.edu.cn*</t>
  </si>
  <si>
    <t>Applications -&gt; Big Data Analysis; Applications -&gt; Data Mining; Applications -&gt; Information Retrieval</t>
  </si>
  <si>
    <t>提交版.pdf (2,046,190 bytes)</t>
  </si>
  <si>
    <t>Fuad Jamour (UC Riverside); Qiufeng Wang (Xi'an Jiaotong-Liverpool University)</t>
  </si>
  <si>
    <t>fuadj@ucr.edu; qiufeng.wang@xjtlu.edu.cn</t>
  </si>
  <si>
    <t>6/27/2020 11:33:49 AM -07:00</t>
  </si>
  <si>
    <t>6/27/2020 11:48:20 PM -07:00</t>
  </si>
  <si>
    <t>Deep Feature Compatibility for Generated Images Quality Assessment</t>
  </si>
  <si>
    <t>The image quality assessment (IQA) for generated images main focuses on the quality of perceptual aspects. Existing methods for evaluating generated images consider the overall image distribution characteristics. At present, there is no practical method for a single generated image. To address this issue, this paper proposes a solution base on the deep feature compatibility (DFC), which first collects suitable comparison images by a collection model. Then it provides an individual score by computing the compatibility of target and pictures with good perceptual quality. This method makes up for the deficiency of Inception Score (IS) in a small number of results or/and a single image. Besides, a quantitative comparison method is proposed to compare the efficiency of representative IQA methods. We can only choose some feasible no-reference IQA methods as comparisons because existing evaluation methods for generated images do not work on a single target. The experiment on Caltech UCSD birds 200 (CUB) shows that our method performs well on the assessment mission for generated images. Finally, we analyze the various problems of the representative IQA methods in evaluating.</t>
  </si>
  <si>
    <t>Xuewen Zhang (Southwest University of Science and Technology); Yunye Zhang (Southwest University of Science and Technology); Zhiqiang Zhang (Southwest University of Science and Technology); Wenxin Yu (Southwest University of Science and Technology)*; Ning Jiang (Southwest University of Science and Technology); Gang He (Southwest University of Science and Technology)</t>
  </si>
  <si>
    <t>Zhang, Xuewen; Zhang, Yunye; Zhang, Zhiqiang; Yu, Wenxin*; Jiang, Ning; He, Gang</t>
  </si>
  <si>
    <t>xuewen_maple@163.com; 18781626225@163.com; zzq.zhangzhiqiang2018@gmail.com; yuwenxin@swust.edu.cn*; jiangning@swust.edu.cn; cosfrist@live.cn</t>
  </si>
  <si>
    <t>Computational and Cognitive Neurosciences -&gt; Reasoning and Consciousness; Computational and Cognitive Neurosciences -&gt; Sensory Perception; Theory and Algortihm -&gt; Machine Learning</t>
  </si>
  <si>
    <t>DFC_IQA.pdf (2,689,728 bytes)</t>
  </si>
  <si>
    <t>Nobuhiko Wagatsuma (Tokyo Denki University); Sanparith Marukatat (NECTEC)</t>
  </si>
  <si>
    <t>nwagatsuma@rd.dendai.ac.jp; sanparith.marukatat@nectec.or.th</t>
  </si>
  <si>
    <t>6/27/2020 8:10:30 PM -07:00</t>
  </si>
  <si>
    <t>6/28/2020 7:27:33 PM -07:00</t>
  </si>
  <si>
    <t>From Shortsighted to Bird View: Jointly Capturing All Aspects for Question-Answering Style Aspect-Based Sentiment Analysis</t>
  </si>
  <si>
    <t>Aspect-based sentiment analysis (ABSA) aims to identify the opinion polarity towards a specific aspect. Traditional approaches formulate ABSA as a sentence classification task. However, it is observed that the single sentence classification paradigm cannot take full advantage of pre-trained language models. Previous work suggests it is better to cast ABSA as a question answering (QA) task for each aspect, which can be solved in the sentence-pair classification paradigm. Though QA-style ABSA achieves state-of-the-art (SOTA) results, it naturally separates the prediction process of multiple aspects belonging to the same sentence. It thus is unable to take full advantage of the correlation between different aspects. In this paper, we propose to use the global-perspective (GP) question to replace the original question in QA-style ABSA, which explicitly tells the model the existence of other relevant aspects using additional instructions. In this way, the model can distinguish relevant phrases for each aspect better and utilize the underlying relationship between different aspects. The experimental results on three benchmark ABSA datasets demonstrate the effectiveness of our method</t>
  </si>
  <si>
    <t>Jianping Shen</t>
  </si>
  <si>
    <t>shenjianping324@pingan.com.cn</t>
  </si>
  <si>
    <t>ZHAO LIANG ( Ping An Life); Bingfeng Luo (PingAn Life Insurance of China); Zuo Bai (Ping An Life Insurance Of China); Xi Yin (Ping An Life Insurance Company of China, Ltd.); Kunfeng Lai (Ping An Life ); Jianping Shen (PingAn Life Insurance of China)*</t>
  </si>
  <si>
    <t>LIANG, ZHAO; Luo, Bingfeng; Bai, Zuo; Yin, Xi; Lai, Kunfeng; Shen, Jianping*</t>
  </si>
  <si>
    <t>herezhao@qq.com; bf_luo@pku.edu.cn; cqbaizuo@gmail.com; yxthu@qq.com; lkf.0211@gmail.com; shenjianping324@pingan.com.cn*</t>
  </si>
  <si>
    <t>sentiment_iconip_2020 (8).pdf (252,825 bytes)</t>
  </si>
  <si>
    <t>Qinglai Wei (Institute of Automation, Chinese Academy of Sciences); Shotaro Akaho (AIST)</t>
  </si>
  <si>
    <t>qinglai.wei@ia.ac.cn; s.akaho@aist.go.jp</t>
  </si>
  <si>
    <t>6/27/2020 8:38:36 PM -07:00</t>
  </si>
  <si>
    <t>Sparse Lifting of Dense Vectors: A Unified Approach to Word and Sentence Representations</t>
  </si>
  <si>
    <t>As the first step in automated natural language processing, representing words and sentences is of central importance and has attracted significant research attention. Despite the successful results that have been achieved in the recent distributional dense and sparse vector representations, such vectors face nontrivial challenge in both memory and computational requirement in practical applications. In this paper, we designed a novel representation model that projects dense vectors into a higher dimensional space and favors a highly sparse and binary representation of vectors, while trying to maintain pairwise inner products between original vectors as much as possible. Our model can be relaxed as a symmetric non-negative matrix factorization problem which admits a fast yet effective solution. In a series of empirical evaluations, the proposed model reported consistent improvement in both accuracy and running speed in downstream applications and exhibited high potential in practical applications.</t>
  </si>
  <si>
    <t>Wenye Li</t>
  </si>
  <si>
    <t>wyli@cuhk.edu.cn</t>
  </si>
  <si>
    <t>Wenye Li (The Chinese University of Hong Kong, Shenzhen)*; Senyue Hao (The Chinese University of Hong Kong, Shenzhen )</t>
  </si>
  <si>
    <t>Li, Wenye*; Hao, Senyue</t>
  </si>
  <si>
    <t>wyli@cuhk.edu.cn*; 116010062@link.cuhk.edu.cn</t>
  </si>
  <si>
    <t>paper.pdf (432,458 bytes)</t>
  </si>
  <si>
    <t>chen mou (College of Automation Engineering, Nanjing University of Aeronautics and Astronautics); Mingcong Deng (Tokyo University)</t>
  </si>
  <si>
    <t>chenmou@nuaa.edu.cn; deng@cc.tuat.ac.jp</t>
  </si>
  <si>
    <t>6/27/2020 9:52:11 PM -07:00</t>
  </si>
  <si>
    <t>6/27/2020 10:13:36 PM -07:00</t>
  </si>
  <si>
    <t>Using Applicability to Quantifying Octave Resonance in Deep Neural Networks</t>
  </si>
  <si>
    <t>Features in a deep neural network are only as robust as those present in the data provided for training. The robustness of features applies to not just the types of features and how they apply to various classes, known or unknown, but also to how those features apply to different octaves, or scales. Neural Networks trained at one octave have been shown to be invariant to other octaves, while neural networks trained on large robust datasets operate optimally at only the octaves that resonate best with the learned features. This may still discard features that existed in the data. Not knowing the octave a trained neural network is most applicable to can lead to sub-optimal results during prediction due to poor preprocessing. Recent work has shown good results in quantifying how the learned features in a neural network apply to objects. In this work, we follow up on work in feature applicability, using it to quantify which octaves the features in a trained neural network resonate best with.</t>
  </si>
  <si>
    <t>Edward Collier</t>
  </si>
  <si>
    <t>ecoll28@lsu.edu</t>
  </si>
  <si>
    <t>Edward Collier (Louisiana State University)*; Robert DiBiano (Louisiana State University ); Supratik Mukhopadhyay (Louisiana State University )</t>
  </si>
  <si>
    <t>Collier, Edward*; DiBiano, Robert; Mukhopadhyay, Supratik</t>
  </si>
  <si>
    <t>ecoll28@lsu.edu*; robertdibiano@gmail.com; supratik@csc.lsu.edu</t>
  </si>
  <si>
    <t>Theory and Algortihm -&gt; Causality and Explainable AI; Theory and Algortihm -&gt; Computational Intelligence; Theory and Algortihm -&gt; Machine Learning; Theory and Algortihm -&gt; Neural Network Models</t>
  </si>
  <si>
    <t>Springer_Octave.pdf (723,607 bytes)</t>
  </si>
  <si>
    <t>Francisco Moreno-Barea (UMA); Sheng Wang (Henan university); Weifeng Liu (China University of Petroleum (East China))</t>
  </si>
  <si>
    <t>fcojaviermorenobarea@uma.es; wangsheng1910@163.com; liuwf@upc.edu.cn</t>
  </si>
  <si>
    <t>6/27/2020 11:23:02 PM -07:00</t>
  </si>
  <si>
    <t>Real-time Probabilistic Approach for Traffic Prediction on IoT Data Streams</t>
  </si>
  <si>
    <t>IoT data analytics refers to the analysis of voluminous data
 captured by connected devices. These devices interact with the environment and capture the details which are streamed to a central repository
 where the processing of this data is done. This collected data may be
 heterogeneous in nature, as research has identified weather, social, and
 pollution data as key players in traffic prediction in smart cities, making
 the analytics challenging. In this work, we propose Unir, an event driven
 framework for analyzing heterogeneous IoT data streams. In the first step,
 we ingest the data from Twitter, weather and traffic APIs and store it in
 a persistent data store. Later, this data is preprocessed and analyzed by
 deep learning models to forecast future data points. In the second step, a
 supervised Hidden Markov Model consumes the sequence of predicted
 data points from the first layer. The HMM is trained using the ground
 truth labels obtained from TomTom API to find the likelihood values
 of a congestion event. The likelihood for congestion and non-congestion
 sequences is learned by a Logistic regression which assigns a confidence
 to the occurrence of an event. The proposed approach displays a 77%
 overall accuracy in comparison to the baseline approach on experiments.</t>
  </si>
  <si>
    <t>Sanket Mishra</t>
  </si>
  <si>
    <t>p20150408@hyderabad.bits-pilani.ac.in</t>
  </si>
  <si>
    <t>Sanket Mishra (BITS Pilani Hyderabad Campus)*; Raghunathan Balan (BITS Pilani Hyderabad Campus); Ankit Shibu (BITS Pilani Hyderabad Campus); Chittaranjan Hota (BITS-Pilani, Hyderabad)</t>
  </si>
  <si>
    <t>Mishra, Sanket*; Balan, Raghunathan; Shibu, Ankit; Hota, Chittaranjan</t>
  </si>
  <si>
    <t>p20150408@hyderabad.bits-pilani.ac.in*; f20170703@hyderabad.bits-pilani.ac.in; f20170297@hyderabad.bits-pilani.ac.in; hota@hyderabad.bits-pilani.ac.in</t>
  </si>
  <si>
    <t>Special Session -&gt; Uncertainty Estimation: Theories and Applications; Theory and Algortihm -&gt; Machine Learning; Theory and Algortihm -&gt; Time Series Analysis</t>
  </si>
  <si>
    <t>paper.pdf (617,507 bytes)</t>
  </si>
  <si>
    <t>Guoqiang Zhong (Ocean University of China); Susumu Kuroyanagi (Nagoya Institute of Technology)</t>
  </si>
  <si>
    <t>gqzhong@ouc.edu.cn; bw@nitech.ac.jp</t>
  </si>
  <si>
    <t>Abbas Khosravi (Deakin University)</t>
  </si>
  <si>
    <t>abbas.khosravi@deakin.edu.au</t>
  </si>
  <si>
    <t>6/27/2020 11:56:12 PM -07:00</t>
  </si>
  <si>
    <t>7/5/2020 12:11:52 AM -07:00</t>
  </si>
  <si>
    <t>Humidity Sensor Accuracy Improvement Based on Two Nested Kalman Filters for Commercial Cultivation of Tropical Orchids</t>
  </si>
  <si>
    <t>Polymer dielectric-based humidity sensors used in the orchid greenhouse monitoring system usually have a problem concerning the accuracy when used continuously for some time. It is because those sensors are exposed to high humid conditions regularly. In a sense, data read from the humidity sensor is noisier than those from other sensors deployed in the greenhouse. Therefore, this paper proposes a simple data-driven technique based on two nested Kalman filters for sensor accuracy improvement. It aims to minimize the difference between humidity values read from a humidity sensor and those from the more-accurate sensor. The humidity values are estimated by a Kalman filter, of which its prediction is made based on another different Kalman filter. The inner Kalman filter delivers such the prediction by fusing information obtained from surrounded sensors. Experimental results show that this technique can improve measurement accuracy by 32.02%. This paper also discusses the possibility of applying the proposed scheme in the case that the sensor fails to operate normally, in which the Kalman gain will be adjusted so that the Kalman filter relies more on the prediction.</t>
  </si>
  <si>
    <t>Nutchanon Siripool</t>
  </si>
  <si>
    <t>6022800245@g.siit.tu.ac.th</t>
  </si>
  <si>
    <t>Nutchanon Siripool (Thummasat University)*; Kraithep Sirisanwannakul (Thummasat University); jessada karnjana (National Electronics and Computer Technology Center); Prachumpong Dangsakul ( National Electronics and Computer Technology Center); Rachaporn Keinprasit (National Electronics and Computer Technology Center); Khongpan Rungprateeptavorn (National Electronics and Computer Technology Center); Suthum Keerativittayanun ( National Electronics and Computer Technology Center)</t>
  </si>
  <si>
    <t>Siripool, Nutchanon*; Sirisanwannakul, Kraithep ; karnjana, jessada; Dangsakul, Prachumpong; Keinprasit, Rachaporn ; Rungprateeptavorn, Khongpan ; Keerativittayanun, Suthum</t>
  </si>
  <si>
    <t>6022800245@g.siit.tu.ac.th*; 6022792111@g.siit.tu.ac.th; jessada.karnjana@nectec.or.th; prachumpong.dan@nectec.or.th; rachaporn.kei@nectec.or.th; Khongpan.run@nectec.or.th; suthum.kee@ncr.nstda.or.th</t>
  </si>
  <si>
    <t>2020_ICONIP_DSSKRKK.pdf (3,008,261 bytes)</t>
  </si>
  <si>
    <t>Lei Wang (Nil); Weiqiang Liu (Nil)</t>
  </si>
  <si>
    <t>lwang@buaa.edu.cn; liuweiqiang@nuaa.edu.cn</t>
  </si>
  <si>
    <t>6/28/2020 12:14:47 AM -07:00</t>
  </si>
  <si>
    <t>The Dynamic Travelling Thief Problem: Benchmarks and Performance of Evolutionary Algorithms</t>
  </si>
  <si>
    <t>Many real-world optimisation problems involve dynamic and stochastic components. While problems with multiple interacting components are omnipresent in inherently dynamic domains like supply-chain optimisation and logistics, most research on dynamic problems focuses on single-component problems. 
 With this article, we define a number of scenarios based on the Travelling Thief Problem to enable research on the effect of dynamic changes to sub-components.
 Our investigations of 72 scenarios and seven algorithms show that -- depending on the instance, the magnitude of the change, and the algorithms in the portfolio -- it is preferable to either restart the optimisation from scratch or to continue with the previously valid solutions.</t>
  </si>
  <si>
    <t>Markus Wagner</t>
  </si>
  <si>
    <t>markus.wagner@adelaide.edu.au</t>
  </si>
  <si>
    <t>Ragav Sachdeva (The University of Adelaide); Frank Neumann (The University of Adelaide, School of Computer Science, Faculty of Engineering, Computer and Mathematical Science); Markus Wagner (The University of Adelaide)*</t>
  </si>
  <si>
    <t>Sachdeva, Ragav; Neumann, Frank; Wagner, Markus*</t>
  </si>
  <si>
    <t>ragav.sachdeva@student.adelaide.edu.au; frank.neumann@adelaide.edu.au; markus.wagner@adelaide.edu.au*</t>
  </si>
  <si>
    <t>DynTTP___PPSN_2020(2).pdf (976,837 bytes)</t>
  </si>
  <si>
    <t>Rammohan Mallipeddi (Kyungpook national University); Xiaohan Shan ()</t>
  </si>
  <si>
    <t>mallipeddi.ram@gmail.com; shanxiaohan@ict.ac.cn</t>
  </si>
  <si>
    <t>6/28/2020 1:47:14 AM -07:00</t>
  </si>
  <si>
    <t>Adversarial Attacks on Deep Learning Systems for User Identification based on Motion Sensors</t>
  </si>
  <si>
    <t>For the time being, mobile devices employ implicit authentication mechanisms, namely, unlock patterns, PINs or biometric-based systems such as fingerprints or face recognition. While these systems are prone to well-known attacks, the introduction of an explicit and unobtrusive authentication layer can greatly enhance security. In this study, we focus on deep learning methods for explicit authentication based on motion sensor signals.
 In this scenario, attackers could craft adversarial examples with the aim of gaining unauthorized access and even restraining a legitimate user to access his mobile device. To our knowledge, this is the first study that aims at quantifying the impact of adversarial attacks on machine learning models used for user identification based on motion sensors. To accomplish our goal, we study multiple methods for generating adversarial examples. We propose three research questions regarding the impact and the universality of adversarial examples, conducting relevant experiments in order to answer our research questions. Our empirical results demonstrate that certain adversarial example generation methods are specific to the attacked classification model, while others tend to be generic. We thus conclude that deep neural networks trained for user identification tasks based on motion sensors are subject to a high percent of misclassification when given adversarial input.</t>
  </si>
  <si>
    <t>Computational and Cognitive Neurosciences -&gt; Biometric Systems/Interfaces; Computational and Cognitive Neurosciences -&gt; Sensory Perception; Human Centred Computing -&gt; Human Activity Recognition</t>
  </si>
  <si>
    <t>Adversarial_Attack_ICONIP_2020.pdf (237,301 bytes)</t>
  </si>
  <si>
    <t>Hongtao Lu (Shanghai Jiaotong University); Qianli Ma (South China University of Technology)</t>
  </si>
  <si>
    <t>lu-ht@cs.sjtu.edu.cn; qianlima@scut.edu.cn</t>
  </si>
  <si>
    <t>6/28/2020 2:28:17 AM -07:00</t>
  </si>
  <si>
    <t>Fusioning multiple treatment retina images into a single one</t>
  </si>
  <si>
    <t>Different retina diseases require laser treatment that is applied on retina images. For example, the treatment uses laser activation applied on the retina on different points. In this case, the treatment uses only a part of the fundus image, named retina treatment image. The scope of the paper is to combine all the retina treatment images in order to map all the treatment points on the whole fundus image. Thus an annotated fundus image with all treatment points is obtained. Thus, each treatment retina image is mapped on the corresponding fundus image in order to place the spot light on it. The spot light is similar as shape with the optic disc. The differentiation between them is made based on blood vessels - optic disc contains a high density of pixels from the blood vessels. Both blood vessel segmentation and detection of the spot light and optic disc are performed using convolutional neural network. Image alignment is performed using feature matching with homography computed using GMS (grid-based motion statistics). Evaluation was performed using different fundus images selected from public datasets. From each fundus image we generated different treatment retina images - cropped and rotated parts from the original image. The laser spot was simulated through a white circle placed in different positions on the retina treatment images.</t>
  </si>
  <si>
    <t>Dan Popescu</t>
  </si>
  <si>
    <t>dan_popescu_2002@yahoo.com</t>
  </si>
  <si>
    <t>Irina Mocanu (University POLITEHNICA of Bucharest); Loretta Ichim (University Politehnica of Bucharest); Dan Popescu (university Politehnica of Bucharest)*</t>
  </si>
  <si>
    <t>Mocanu, Irina; Ichim, Loretta; Popescu, Dan*</t>
  </si>
  <si>
    <t>irinag.mocanu@gmail.com; iloretta@yahoo.com; dan_popescu_2002@yahoo.com*</t>
  </si>
  <si>
    <t>Applications -&gt; Image Processing and Computer Vision; Computational and Cognitive Neurosciences -&gt; Neural Data Analysis; Human Centred Computing -&gt; Biomedical Information; Human Centred Computing -&gt; Healthcare</t>
  </si>
  <si>
    <t>Fusioning multiple treatment retina images into a single one.pdf (7,826,529 bytes)</t>
  </si>
  <si>
    <t>Shankai Yan (NIH); Xin Gao (Kaust)</t>
  </si>
  <si>
    <t>dr.skyan@gmail.com; xin.gao@kaust.edu.sa</t>
  </si>
  <si>
    <t>6/28/2020 3:20:09 AM -07:00</t>
  </si>
  <si>
    <t>7/10/2020 7:50:55 AM -07:00</t>
  </si>
  <si>
    <t>Time and Incentive-Aware Neural Networks for Life Insurance Premium Prediction</t>
  </si>
  <si>
    <t>Life insurance premium analysis is significant because it can assess the market conditions and formulate development strategies for the companies. However, this task is less explored, because it is too difficult to capture the intricacy of life insurance products and it is highly influenced by both regulatory policies and social welfare. By thoroughly examining the life insurance premium gained by all insurance companies in China from 2001 to 2019, we find that the premium is greatly affected by two factors, time and the incentive mechanism that yields the "Good-Start" phenomenon. We, therefore, propose a novel Time and Incentive-aware Long-Short-Term-Memory (LSTM-TI) network to exploit the effectiveness of LSTM in modeling highly non-linear sequential data while incorporating the time effect and the incentive signals essentially. Empirical evaluation on the dataset shows that our LSTM-TI model attains significantly better performance than the strong baseline methods.</t>
  </si>
  <si>
    <t>Xi Yin</t>
  </si>
  <si>
    <t>yinxi445@pingan.com.cn</t>
  </si>
  <si>
    <t>Xinrui Li (Ping An Life Insurance Company of China, Ltd.); Liang Zhao (Ping An Life Insurance Company of China, Ltd.); Xi Yin (Ping An Life Insurance Company of China, Ltd.)*; Yinxin Zhu (Ping An Life Insurance Company of China, Ltd.); Jianping Shen (PingAn Life Insurance of China); Wei Tong (Ping An Life Insurance Company of China, Ltd.)</t>
  </si>
  <si>
    <t>Li, Xinrui; Zhao, Liang; Yin, Xi*; Zhu, Yinxin; Shen, Jianping; Tong, Wei</t>
  </si>
  <si>
    <t>lixinrui598@pingan.com.cn; zhaoliang425@pingan.com.cn; yinxi445@pingan.com.cn*; zhuyinxin903@pingan.com.cn; shenjianping324@pingan.com.cn; tongwei002@pingan.com.cn</t>
  </si>
  <si>
    <t>Applications -&gt; Computational Finance</t>
  </si>
  <si>
    <t>Time and Incentive-Aware Neural Networks for Life Insurance Premium Prediction.pdf (1,253,498 bytes)</t>
  </si>
  <si>
    <t>Colin Samplawski (University of Massachusetts Amherst); Gang Li (Deakin Univeristy, Australia); Kuntpong Woraratpanya (KMITL)</t>
  </si>
  <si>
    <t>csamplawski@cs.umass.edu; gang.li@deakin.edu.au; kuntpong@gmail.com</t>
  </si>
  <si>
    <t>6/28/2020 3:33:40 AM -07:00</t>
  </si>
  <si>
    <t>6/28/2020 9:05:24 PM -07:00</t>
  </si>
  <si>
    <t>A Semantically Flexible Feature Fusion Network for Retinal Vessel Segmentation</t>
  </si>
  <si>
    <t>The automatic detection of retinal blood vessels by computer aided techniques plays an important role in the diagnosis of diabetic retinopathy, glaucoma, and macular degeneration. In this paper we present a semantically flexible feature fusion network that employs residual skip connections between adjacent neurons to improve retinal vessel detection. This yields a method that can be trained employing residual learning. To illustrate the utility of our method for retinal blood vessel detection, we show results on two publicly available data sets, {\it i.e.} DRIVE and STARE. In our experimental evaluation we include widely used evaluation metrics and compare our results with those yielded by alternatives elsewhere in the literature. In our experiments, our method is quite competitive, delivering a margin of sensitivity and accuracy improvement as compared to the alternatives under consideration.</t>
  </si>
  <si>
    <t>Tariq M Khan (Deakin University )*; Antonio Robles-Kelly (Deakin University); Syed S Naqvi (CONSATS University Islamabad )</t>
  </si>
  <si>
    <t>Khan, Tariq M*; Robles-Kelly, Antonio; Naqvi, Syed S</t>
  </si>
  <si>
    <t>tariq045@gmail.com*; antonio.robles-kelly@deakin.edu.au; syedsaudnaqvi@gmail.com</t>
  </si>
  <si>
    <t>Vessel_Segmentation_Paper.pdf (2,137,663 bytes)</t>
  </si>
  <si>
    <t>Abdul Qayyum (University of Bourgogne); Affan Baba (UTS); Fan Chen (Duke University); Sheraz Ahmed (DFKI); Yuejiao Gong (South China University of Technology)</t>
  </si>
  <si>
    <t>Abdul.Qayyum@u-bourgogne.fr; affan.baba@mq.edu.au; fan.chen@duke.edu; sheraz.ahmed@dfki.de; gongyuejiao@gmail.com</t>
  </si>
  <si>
    <t>6/28/2020 4:38:57 AM -07:00</t>
  </si>
  <si>
    <t>6/28/2020 4:41:28 AM -07:00</t>
  </si>
  <si>
    <t>Reinforcement Learning based Personalized Neural Dialogue Generation</t>
  </si>
  <si>
    <t>In this paper, we present a persona aware neural reinforcement learning response generation framework capable of optimizing long-term rewards carefully devised by system developers. The proposed model utilizes an extension of the recently introduced Hierarchical Encoder Decoder (HRED) architecture. We leverage insights from Reinforcement Learning (RL) and employ policy gradient methods to optimize rewards which are defined as simple heuristic approximations that indicate good conversation to a human mind. The proposed model is demonstrated on two benchmark datasets. Empirical results indicate that the proposed approach outperforms their counterparts that do not optimize long-term rewards, have no access to personas, standard models trained using solely maximum-likelihood estimation objective.</t>
  </si>
  <si>
    <t>Tulika Saha</t>
  </si>
  <si>
    <t>sahatulika15@gmail.com</t>
  </si>
  <si>
    <t>Tulika Saha (IIT Patna)*; Saraansh Chopra (IIT Patna); Sriparna Saha (IIT Patna); Pushpak Bhattacharyya (IIT Patna)</t>
  </si>
  <si>
    <t>Saha, Tulika*; Chopra, Saraansh; Saha, Sriparna; Bhattacharyya, Pushpak</t>
  </si>
  <si>
    <t>sahatulika15@gmail.com*; saraansh.chopra@gmail.com; sriparna.saha@gmail.com; pb@iitp.ac.in</t>
  </si>
  <si>
    <t>Human Centred Computing -&gt; Human–computer Interaction; Theory and Algortihm -&gt; Neural Network Models</t>
  </si>
  <si>
    <t>ICONIP_2020.pdf (1,014,404 bytes)</t>
  </si>
  <si>
    <t>Colin Samplawski (University of Massachusetts Amherst); Tianlin Zhang (University of Chinese Academy of Sciences)</t>
  </si>
  <si>
    <t>csamplawski@cs.umass.edu; zhangtianlin172@mails.ucas.ac.cn</t>
  </si>
  <si>
    <t>Rui Yan (Peking University)</t>
  </si>
  <si>
    <t>rui.yan.pku@gmail.com</t>
  </si>
  <si>
    <t>6/28/2020 6:09:44 AM -07:00</t>
  </si>
  <si>
    <t>Protein-Protein Interactions Prediction based on Bi-directional Gated Recurrent Unit and Multimodal Representation</t>
  </si>
  <si>
    <t>Protein-protein interactions (PPIs) are responsible for various biological processes and cellular functions of all living organisms. The detection of PPIs helps in understanding the roles of proteins and their complex structure. Proteins are common represented by amino acid sequences. The method of identifying PPIs is divided into two steps. Firstly, a feature vector from protein representation is extracted. Then, a model is trained on these extracted feature vectors to reveal novel interactions. These days, with the availability of multimodal biomedical data and the successful adoption of deep-learning algorithms in bioinformatics, we can obtain more relevant feature vectors, improving the model's performance to predict PPIs. Current work utilizes multimodal data as tertiary structure information and sequence-based information. A deep learning-based model, ResNet50, is used to extract features from 3D voxel representation of proteins. To get a compact feature vector from amino acid sequences, stacked autoencoder and quasi-sequence-order (QSO) are utilized. QSO converts the symbolic representation (amino acid sequences) of proteins into their numerical representation. After extracting features from different modalities, these features are concatenated in pairs and then fed into the bi-directional GRU-based classifier to predict PPIs. Our proposed approach achieves an accuracy of 0.9829, which is the best accuracy of 3-fold cross-validation on the human PPI dataset. The results signify that the proposed approach's performance is better than existing computational methods, such as state-of-the-art stacked autoencoder-based classifiers.</t>
  </si>
  <si>
    <t>Kanchan Jha</t>
  </si>
  <si>
    <t>jha.kanchan15@gmail.com</t>
  </si>
  <si>
    <t>Kanchan Jha (Indian Institute of Technology Patna)*; Sriparna Saha (IIT Patna); Matloob Khushi (The University of Sydney)</t>
  </si>
  <si>
    <t>Jha, Kanchan*; Saha, Sriparna; Khushi, Matloob</t>
  </si>
  <si>
    <t>jha.kanchan15@gmail.com*; sriparna.saha@gmail.com; matloob.khushi@sydney.edu.au</t>
  </si>
  <si>
    <t>Human Centred Computing -&gt; Biomedical Information; Human Centred Computing -&gt; Healthcare; Theory and Algortihm -&gt; Machine Learning; Theory and Algortihm -&gt; Neural Network Models</t>
  </si>
  <si>
    <t>Springer_Lecture_Notes_in_Computer_Science.pdf (611,353 bytes)</t>
  </si>
  <si>
    <t>Shankai Yan (NIH); Xiangtao Li (Jilin University); Xingjian Chen (CityU)</t>
  </si>
  <si>
    <t>dr.skyan@gmail.com; lixt314@jlu.edu.cn; xingjchen3-c@my.cityu.edu.hk</t>
  </si>
  <si>
    <t>Ka-Chun Wong (City University of Hong Kong)</t>
  </si>
  <si>
    <t>kc.w@cityu.edu.hk</t>
  </si>
  <si>
    <t>6/28/2020 6:35:38 AM -07:00</t>
  </si>
  <si>
    <t>Unsupervised Visual Time-Series Representation Learning and Clustering</t>
  </si>
  <si>
    <t>Time-series data is generated ubiquitously from Internet-of-Things (IoT) infrastructure, connected and wearable devices, remote sensing, autonomous driving research and, audio-video communications, in enormous volumes. This paper investigates the potential of unsupervised representation learning for these time-series. In this paper, we use a novel data transformation along with novel unsupervised learning regime to transfer the learning from other domains to time-series where the former have extensive models heavily trained on very large labelled datasets. We conduct extensive experiments to demonstrate the potential of the proposed approach through time-series clustering.</t>
  </si>
  <si>
    <t>Gaurangi Anand</t>
  </si>
  <si>
    <t>gaurangianand@hdr.qut.edu.au</t>
  </si>
  <si>
    <t>Gaurangi Anand (Queensland University of Technology)*; Richi Nayak (Queensland University of Technology, Brisbane)</t>
  </si>
  <si>
    <t>Anand, Gaurangi*; Nayak, Richi</t>
  </si>
  <si>
    <t>gaurangianand@hdr.qut.edu.au*; r.nayak@qut.edu.au</t>
  </si>
  <si>
    <t>Unsupervised_learning_for_time_series_representation___ICONIP2020_Final.pdf (608,282 bytes)</t>
  </si>
  <si>
    <t>Qianli Ma (South China University of Technology); Quoc Viet Hung Nguyen (Griffith University); Teerapong Leelanupab (Faculty of Information Technology, King Mongkut’s Institute of Technology Ladkrabang (KMITL), Bangkok)</t>
  </si>
  <si>
    <t>qianlima@scut.edu.cn; quocviethung1@gmail.com; teerapong@it.kmitl.ac.th</t>
  </si>
  <si>
    <t>6/28/2020 6:48:02 AM -07:00</t>
  </si>
  <si>
    <t>6/28/2020 4:57:23 PM -07:00</t>
  </si>
  <si>
    <t>RipNet: A lightweight one-class deep neural network for the identification of RIP currents</t>
  </si>
  <si>
    <t>Rip or rip current is a strong, localized and narrow currents of water flowing away from shore through the surf zone, cutting through the lines of breaking ocean waves. There are hundreds of deaths due to drowning and 85\% of rescues missions on beaches are due to rip currents. Although, there are rare drowning between flags, however, we can not put and monitor enough flags. Automated rip current identification can help to monitor the coast however there are several challenges involved in development of automated rip current identification. In this work, we present an automated rip current identification based on fully convolutional autoencoder. The proposed framework is able to reconstruct the positive RIP currents images with minimal root mean square error (RMSE). Evaluation results on Rip currents dataset showed an increase in accuracy, specificity and sensitivity to 99.40\% 99.134\%, and 93.427\% respectively in comparison to state of the art methods.</t>
  </si>
  <si>
    <t>Imran Razzak</t>
  </si>
  <si>
    <t>Ashraf Rahisd (IIT); Imran Razzak (UTS)*; M Tanveer (IIT)</t>
  </si>
  <si>
    <t>Rahisd, Ashraf; Razzak, Imran*; Tanveer, M</t>
  </si>
  <si>
    <t>ashrafrashid@iiti.ac.in; imran.razzak@ieee.org*; mtanveer@iiti.ac.in</t>
  </si>
  <si>
    <t>RIP_Current___ICONIP_2020 (2).pdf (344,437 bytes)</t>
  </si>
  <si>
    <t>6/28/2020 7:29:11 AM -07:00</t>
  </si>
  <si>
    <t>Automatic Segmentation and Diagnosis of Intervertebral Discs Based on Deep Neural Networks</t>
  </si>
  <si>
    <t>Lumbar disc diagnosis belongs to Magnetic Resonance Imaging (MRI) segmentation and detection. It is a challenge for even the most professional radiologists to manually check and interpret MRI. In addition, high-class imbalance is a typical problem in diverse medical image classification problems, which results in poor classification performance. Data imbalance is a typical problem in medical image classifications. Recently computer vision and deep learning are widely used in the automatic positioning and diagnosis of intervertebral discs to improve diagnostic efficiency. In this work, a two-stage disc automatic diagnosis network is proposed, which can improve the accuracy of training classifiers with imbalanced dataset. Experimental results show that the proposed method can achieve 93.08%, 95.41%, 96.22%, 89.34% for accuracy, precision, sensitivity and specificity, respectively. It can solve the problem of imbalanced dataset, and reduce misdiagnosis rate.</t>
  </si>
  <si>
    <t>Junxiu Liu</t>
  </si>
  <si>
    <t>j.liu@ieee.org</t>
  </si>
  <si>
    <t>Xiuhao Liang (Guangxi Normal University); Junxiu Liu (Guangxi Normal University)*; Yuling Luo (Guangxi Normal University); Guopei Wu (Guangxi Normal University); Shunsheng Zhang (Guangxi Normal University); Senhui Qiu (Guangxi Normal University)</t>
  </si>
  <si>
    <t>Liang, Xiuhao; Liu, Junxiu*; Luo, Yuling; Wu, Guopei; Zhang, Shunsheng; Qiu, Senhui</t>
  </si>
  <si>
    <t>980642553@qq.com; j.liu@ieee.org*; yuling0616@gxnu.edu.cn; 2994026331@qq.com; 1065355934@qq.com; qiusenhui@gxnu.edu.cn</t>
  </si>
  <si>
    <t>DiagnosisDiscsV1_1.pdf (874,100 bytes)</t>
  </si>
  <si>
    <t>Chuandong Li (Southwest University); Ka-Chun Wong (City University of Hong Kong); Saifur Rahaman (CSE, CU &amp; IIUC); Tomohiro Shibata (Kyushu Institute of Technology)</t>
  </si>
  <si>
    <t>licd@cqu.edu.cn; kc.w@cityu.edu.hk; saifurcubd@gmail.com; tom@brain.kyutech.ac.jp</t>
  </si>
  <si>
    <t>6/28/2020 7:50:11 AM -07:00</t>
  </si>
  <si>
    <t>6/28/2020 7:51:15 AM -07:00</t>
  </si>
  <si>
    <t>Sustainable patterns of pigeon flights over different types of terrain</t>
  </si>
  <si>
    <t>Visual characteristics of terrain affect the properties of pigeon trajectories in medium-distance flights. Pigeon flight often provides a solution to the task of searching for food (foraging), returning home (homing), or exploring territory (surveying). In this work, we considered the flights of single pigeons and pigeon flocks, calculated flight characteristics such as direction, altitude and its deviations, and analyzed reactions to the boundaries between different areas. Based on remote sensing datasets, we identified visual characteristics of terrain, such as the density of surface fill and its distribution over the study terrain, boundaries of single objects, and boundaries between homogeneous areas. Applying spatial analysis, we compared the characteristics of pigeon GPS tracks and features of object distributions on terrain over which birds fly. Our analysis revealed which flight parameters are stable and which, on the contrary, are very sensitive to visually perceived terrain characteristics. We found that the properties of flight over an urbanized area often differ from the properties of flight over a natural landscape. Spatial data—pigeon GPS track records and open-access remote sensing datasets—were processed using the geographical information system QGIS. Our results show that adaptive visual perception can help solve navigation tasks when pigeons fly over mixed terrain. Knowledge of the characteristic features of bird flights can be used both for a better understanding of the spatial behavior of living creatures (humans and animals) and for optimization of artificial intelligence algorithms.</t>
  </si>
  <si>
    <t>Margarita Zaleshina</t>
  </si>
  <si>
    <t>zaleshina@gmail.com</t>
  </si>
  <si>
    <t>Margarita Zaleshina (Moscow Institute of Physics and Technology)*; Alexander Zaleshin (Institute of Higher Nervous Activity and Neurophysiology)</t>
  </si>
  <si>
    <t>Zaleshina, Margarita*; Zaleshin, Alexander</t>
  </si>
  <si>
    <t>zaleshina@gmail.com*; alex.ihna@yandex.ru</t>
  </si>
  <si>
    <t>Zaleshina_SpatialAnalysisOfTheFlightPathsOfPigeons.pdf (530,282 bytes)</t>
  </si>
  <si>
    <t>Aneesh Krishna (Curtin University); Jiasen Wang (City University of Hong Kong)</t>
  </si>
  <si>
    <t>A.Krishna@curtin.edu.au; jiasewang2-c@my.cityu.edu.hk</t>
  </si>
  <si>
    <t>bo xu (Institute of Automation Chinese Academy of Sciences)</t>
  </si>
  <si>
    <t>boxu@ia.ac.cn</t>
  </si>
  <si>
    <t>6/28/2020 8:29:52 AM -07:00</t>
  </si>
  <si>
    <t>6/28/2020 8:30:19 AM -07:00</t>
  </si>
  <si>
    <t>Neural Network Training Using a Biogeography-based Learning Strategy</t>
  </si>
  <si>
    <t>The performance of multi-layer feed-forward neural networks is closely related to the success of training algorithms in nding optimal weights in the network. Although conventional algorithms such as back- propagation are popular in this regard, they suffer from drawbacks such as a tendency to get stuck in local optima. In this paper, we propose an effective hybrid algorithm, BLPSO-GBS, for neural network training based on particle swarm optimisation (PSO), biogeography-based optimisation (BBO), and a global-best strategy. BLPSO-GBS updates each particle based on neighbouring particles and a biogeography-based learning strat- egy is used to generate the neighbouring particles using the migration operator in BBO. Our experiments on di
 erent benchmark datasets and comparison to various conventional and population-based metaheuristic algorithms clearly show the competitive performance of BLPSO-GBS.</t>
  </si>
  <si>
    <t>Seyed Mohammad Jafar Jalali</t>
  </si>
  <si>
    <t>sjalali@deakin.edu.au</t>
  </si>
  <si>
    <t>Seyed Jalaleddin Mousavirad (Sabzevar University of New Technology); Seyed Mohammad Jafar Jalali (Deakin University)*; Sajad Ahmadian ( Kermanshah University of Technology); Abbas Khosravi (Deakin University); Gerald Schaefer (Loughborough University); Saeid Nahavandi (Institute for Intelligent Systems Research and Innovation (IISRI)/Deakin University)</t>
  </si>
  <si>
    <t>Mousavirad, Seyed Jalaleddin; Jalali, Seyed Mohammad Jafar*; Ahmadian, Sajad; Khosravi, Abbas; Schaefer, Gerald; Nahavandi, Saeid</t>
  </si>
  <si>
    <t>jalalmoosavirad@gmail.com; sjalali@deakin.edu.au*; s.ahmadian239@gmail.com; abbas.khosravi@deakin.edu.au; G.Schaefer@lboro.ac.uk; saeid.nahavandi@deakin.edu.au</t>
  </si>
  <si>
    <t>Applications -&gt; Data Mining; Theory and Algortihm -&gt; Computational Intelligence</t>
  </si>
  <si>
    <t>Sjalal.pdf (332,824 bytes)</t>
  </si>
  <si>
    <t>Norikazu Takahashi (Okayama University); Xiaorui Liu (Michigan State University)</t>
  </si>
  <si>
    <t>takahashi@okayama-u.ac.jp; xiaorui@msu.edu</t>
  </si>
  <si>
    <t>6/28/2020 8:59:57 AM -07:00</t>
  </si>
  <si>
    <t>6/28/2020 9:05:44 AM -07:00</t>
  </si>
  <si>
    <t>Adaptive Ensemble Variants of Random Vector Functional Link Networks</t>
  </si>
  <si>
    <t>In this paper, we propose a novel adaptive ensemble variant of random vector functional link (RVFL) networks. Adaptive ensemble RVFL networks assign different weights to the sub-classifiers according to prediction performance of single RVFL network. Generic Adaptive Ensemble RVFL is composed of a series of unrelated, independent weak classifiers. We also employ our adaptive ensemble method to the deep random vector functional link (dRVFL). Each layer in dRVFL can be regarded as a sub-classifier. However, instead of training several models independently, the sub-classifiers of dRVFL can be obtained by training a single network once.</t>
  </si>
  <si>
    <t>Ponnuthurai Suganthan</t>
  </si>
  <si>
    <t>Minghui HU (NTU); QIUSHI SHI (NTU); Ponnuthurai Suganthan (Nanyang Technological University)*; M Tanveer (IIT)</t>
  </si>
  <si>
    <t>HU, Minghui; SHI, QIUSHI; Suganthan, Ponnuthurai*; Tanveer, M</t>
  </si>
  <si>
    <t>minghui.hu@ntu.edu.sg; qiushi001@e.ntu.edu.sg; epnsugan@ntu.edu.sg*; mtanveer@iiti.ac.in</t>
  </si>
  <si>
    <t>Adaptive Ensemble Variants of Random Vector Functional Link Networks.pdf (603,230 bytes)</t>
  </si>
  <si>
    <t>6/28/2020 9:00:13 AM -07:00</t>
  </si>
  <si>
    <t>6/28/2020 9:31:09 AM -07:00</t>
  </si>
  <si>
    <t>Transfer learning for semi-supervised classification of non-stationary data streams</t>
  </si>
  <si>
    <t>In the scenario of data stream classification, the occurrence of recurring concept drift and the scarcity of labeled data are very common, which make the semi-supervised classification of data streams quite challenging. To deal with these issues, a new classification algorithm for partially labeled streaming data with recurring concept drift is proposed. CAPLRD maintains a pool of concept-specific classifiers and utilizes historical classifiers to label unlabeled data, in which the unlabeled data are labeled by a weighted-majority vote strategy, and concept drifts are detected by automatically monitoring the threshold of classification accuracy on different data chunks. The experimental results illustrate that the transfer learning from historical concept-specific classifiers can improve labeling accuracy significantly, the detection of concept drifts and classification accuracy effectively.</t>
  </si>
  <si>
    <t>Yimin Wen</t>
  </si>
  <si>
    <t>ymwen@guet.edu.cn</t>
  </si>
  <si>
    <t>Yimin Wen (Guilin University Of Electronic Technology)*; Qi Zhou (Guilin University Of Electronic Technology); Yun Xue (Hunan City University); Chao Feng (Guilin University of Electronic Technology)</t>
  </si>
  <si>
    <t>Wen, Yimin*; Zhou, Qi; Xue, Yun; Feng, Chao</t>
  </si>
  <si>
    <t>ymwen@guet.edu.cn*; zqguidian@163.com; yunxue1209@163.com; henryfung01@126.com</t>
  </si>
  <si>
    <t>abstract6-27.pdf (2,403,353 bytes)</t>
  </si>
  <si>
    <t>6/28/2020 9:52:04 AM -07:00</t>
  </si>
  <si>
    <t>6/28/2020 9:56:06 AM -07:00</t>
  </si>
  <si>
    <t>Active Learning based Relation Classification for Knowledge Graph Construction from Conversation Data</t>
  </si>
  <si>
    <t>Creation of a Knowledge Graph (KG) from text, and its usages in solving several Natural Language Processing (NLP) problems are emerging research areas. Creating KG from text is a challenging problem which requires several NLP modules working together in unison. This task becomes even more challenging when constructing knowledge graph from a conversational data, as user and agent stated facts in conversations are often not grounded and can change with dialogue turns. In this paper, we explore KG construction from conversation data in travel and taxi booking domains. We use a fixed ontology for each of the conversation domain, and extract the relation triples from the conversation. Using active learning technique we build a state-of-the-art BERT based relation classifier which uses minimal data, but still performs accurate classification of the extracted relation triples. We further design heuristics for constructing KG that uses the BERT based relation classifier and Semantic Role Labelling (SRL) for handling negations in extracted relationship triples. Through our experiments we show that using our active learning trained classifier and heuristic based method, KG can be built with good correctness and completeness scores for domain specific conversational datasets. To the best of our knowledge this is the very first attempt at creating a KG from the conversational data that could be efficiently augmented in a dialogue agent to tackle the issue of data sparseness and improve the quality of generated response.</t>
  </si>
  <si>
    <t>Zishan Ahmad</t>
  </si>
  <si>
    <t>zeeman.zishan@gmail.com</t>
  </si>
  <si>
    <t>Zishan Ahmad (IIT Patna)*; Asif Ekbal (IIT Patna, India); Shubhashis Sengupta (Accenture Labs, India); Anutosh Maitra (Accenture Technology Labs); Roshni R Ramnani (Accenture); Pushpak Bhattacharyya (IIT Patna)</t>
  </si>
  <si>
    <t>Ahmad, Zishan*; Ekbal, Asif; Sengupta, Shubhashis; Maitra, Anutosh; Ramnani, Roshni R; Bhattacharyya, Pushpak</t>
  </si>
  <si>
    <t>zeeman.zishan@gmail.com*; asif.ekbal@gmail.com; shubhashis.sengupta@accenture.com; anutosh.maitra@accenture.com; roshni.r.ramnani@accenture.com; pb@iitp.ac.in</t>
  </si>
  <si>
    <t>Applications -&gt; Data Mining; Applications -&gt; Information Retrieval</t>
  </si>
  <si>
    <t>Knowledge_Graph_ICONIP.pdf (223,157 bytes)</t>
  </si>
  <si>
    <t>Junjie chen (Inner Mongolia University,China); Qiufeng Wang (Xi'an Jiaotong-Liverpool University)</t>
  </si>
  <si>
    <t>chenjj@imau.edu.cn; qiufeng.wang@xjtlu.edu.cn</t>
  </si>
  <si>
    <t>6/28/2020 11:31:42 AM -07:00</t>
  </si>
  <si>
    <t>6/29/2020 1:32:51 AM -07:00</t>
  </si>
  <si>
    <t>Sparse Asynchronous Distributed Learning</t>
  </si>
  <si>
    <t>In this paper, we propose an asynchronous distributed learning algorithm where parameter updates are performed by worker machines simultaneously on a local sub-part of the training data. These workers send their updates to a master machine that coordinates all received parameters in order to minimize a global empirical loss. The communication exchanges between workers and the master machine are generally the bottleneck of most asynchronous scenarios. We propose to reduce this communication cost by a sparsification mechanism which, for each worker machine, consists in randomly and independently choosing some local update entries that will not be transmitted to the master. We provably show that if the probability of choosing such local entries is high and that the global loss is strongly convex, then the whole process is guaranteed to converge to the minimum of the loss. In the case where this probability is low, we empirically show on three datasets that our approach converges to the minimum of the loss in most of the cases with a better convergence rate and much less parameter exchanges between the master and the worker machines than without using our sparsification technique.</t>
  </si>
  <si>
    <t>Dmitry Grishchenko</t>
  </si>
  <si>
    <t>dmitry.grishchenko@univ-grenoble-alpes.fr</t>
  </si>
  <si>
    <t>Dmitry Grishchenko (Univ. Grenoble Alpes)*; Franck Iutzeler (Univ. Grenoble Alpes); Massih-Reza Amini (Univ. Grenoble Alpes)</t>
  </si>
  <si>
    <t>Grishchenko, Dmitry*; Iutzeler, Franck; Amini, Massih-Reza</t>
  </si>
  <si>
    <t>dmitry.grishchenko@univ-grenoble-alpes.fr*; franck.iutzeler@univ-grenoble-alpes.fr; massih-reza.amini@univ-grenoble-alpes.fr</t>
  </si>
  <si>
    <t>SparseAsyncrhonousDistributedLearning-SODA.pdf (497,167 bytes)</t>
  </si>
  <si>
    <t>SODA-Supplementary.pdf (605,012 bytes)</t>
  </si>
  <si>
    <t>Cheng Guo (Institute of Computing Technology, Chinese Academy of Sciences); Kun He (Shenzhen University); Rammohan Mallipeddi (Kyungpook national University)</t>
  </si>
  <si>
    <t>guocheng@ict.ac.cn; hekun.threebody@foxmail.com; mallipeddi.ram@gmail.com</t>
  </si>
  <si>
    <t>6/28/2020 11:32:14 AM -07:00</t>
  </si>
  <si>
    <t>6/29/2020 3:54:34 AM -07:00</t>
  </si>
  <si>
    <t>An Ensemble Learning Approach to Improve Tracking Accuracy of Multi Sensor Fusion</t>
  </si>
  <si>
    <t>Finding or tracking the location of an object accurately is a key problem in defence applications as well as the problem of object localization in the fields of robotics and computer vision. Radars fall into the spectrum of high-end defence sensors or systems on which the security and surveillance of the entire world depends. There is much focus on the topic of Multi Sensor Fusion (MSF) in recent years with radars as the sensors. In this paper, we focus on the problem of asynchronous observation of data which can reduce the tracking accuracy of an MSF system comprised of radars of different types at different locations. Our solution utilizes a machine learning approach to train models on hundreds of hours of (anonymized real) Multi Sensor Fusion data provided by radars performing tracking activity across the Indian airspace. Our approach comprises of 3 steps: In step 1, we train an ensemble model of logistic regression and Xgboost to predict Splitting error. In step 2, we use Xgboost to predict the second type of error, namely Merging error to improve the tracking accuracy further. The third step uses nearest neighbour search to compensate for the predicted errors by retaining the data points removed in the first step while maintaining the tracking accuracy. Our experimental results show that the trained models provide reasonable predictions of errors and increase the accuracy of tracking by 15 percent while retaining 100 percent of the data.</t>
  </si>
  <si>
    <t>Anoop K Dasika</t>
  </si>
  <si>
    <t>anoop.dasika@research.iiit.ac.in</t>
  </si>
  <si>
    <t>Anoop K Dasika (IIIT Hyderabad)*; Praveen Paruchuri (IIIT Hyderabad)</t>
  </si>
  <si>
    <t>Dasika, Anoop K*; Paruchuri, Praveen</t>
  </si>
  <si>
    <t>anoop.dasika@research.iiit.ac.in*; praveen.p@iiit.ac.in</t>
  </si>
  <si>
    <t>Applications -&gt; Big Data Analysis; Applications -&gt; Data Mining; Theory and Algortihm -&gt; Machine Learning; Theory and Algortihm -&gt; Time Series Analysis</t>
  </si>
  <si>
    <t>An_Ensemble_Learning_Approach_to_Improve_Tracking_Accuracy_of_Multi_Sensor_Fusion.pdf (363,229 bytes)</t>
  </si>
  <si>
    <t>6/28/2020 11:35:54 AM -07:00</t>
  </si>
  <si>
    <t>Online Multi-objective Subspace Clustering for Streaming Data</t>
  </si>
  <si>
    <t>In this paper, we develop an online subspace clustering technique which is capable of handling continuous arrival of data in a streaming manner. Subspace clustering is a technique where the subset of features that are used to represent a cluster are different for different clusters. A very limited number of subspace clustering algorithms are available for streaming data. Most of them focus on traditional clustering approaches. Moreover, most of the streaming data clustering methods primarily optimize only a single objective function which limits the model in capturing only a particular shape or property. However, the simultaneous optimization of multiple objectives helps in overcoming the above mentioned limitations and enables to generate good quality clusters. Inspired by this, the current developed streaming subspace clustering method optimizes multiple objectives capturing cluster compactness and feature relevancy. In streaming data clustering, whenever a new stream of data arrives, the current model is updated accordingly and performs the clustering. In this paper, we consider an evolutionary-based technique and optimize multiple objective functions simultaneously to determine the optimal subspace clusters. Furthermore, one of the properties of subspace clustering is that an object can be a part of more than one cluster, so the generated clusters in the proposed method may contain overlapping of objects. To establish the superiority of using multiple objectives, the proposed method is evaluated on three real-life and three synthetic data sets. The results obtained by the proposed method are compared with several state-of-the-art methods and the comparative study shows the superiority of using multiple objectives in the proposed method.</t>
  </si>
  <si>
    <t>DIPANJYOTI Paul</t>
  </si>
  <si>
    <t>dipanjyotipaul@gmail.com</t>
  </si>
  <si>
    <t>DIPANJYOTI Paul (IITP)*; Sriparna Saha (IIT Patna); Jimson Mathew (IIT Patna)</t>
  </si>
  <si>
    <t>Paul, DIPANJYOTI *; Saha, Sriparna; Mathew, Jimson</t>
  </si>
  <si>
    <t>dipanjyotipaul@gmail.com*; sriparna@iitp.ac.in; jimson@iitp.ac.in</t>
  </si>
  <si>
    <t>Theory and Algortihm -&gt; Machine Learning; Theory and Algortihm -&gt; Optimization; Theory and Algortihm -&gt; Pattern Recognition</t>
  </si>
  <si>
    <t>Paul_ICONIP_2020.pdf (398,837 bytes)</t>
  </si>
  <si>
    <t>Dang Nguyen (University of Canberra); Wentao Wang (Michigan State University)</t>
  </si>
  <si>
    <t>Dang.Nguyen@canberra.edu.au; wangw116@msu.edu</t>
  </si>
  <si>
    <t>6/28/2020 1:27:10 PM -07:00</t>
  </si>
  <si>
    <t>8/30/2020 5:58:29 AM -07:00</t>
  </si>
  <si>
    <t>Spatial Graph Convolutional Networks</t>
  </si>
  <si>
    <t>Graph Convolutional Networks (GCNs) have recently become the primary choice for learning from graph-structured data, superseding hash fingerprints in representing chemical compounds. However, GCNs lack the ability to take into account the ordering of node neighbors, even when there is a geometric interpretation of the graph vertices that provides an order based on their spatial positions. To remedy this issue, we propose Spatial Graph Convolutional Network (SGCN) which uses spatial features to efficiently learn from graphs that can be naturally located in space. Our contribution is threefold: we propose a GCN-inspired architecture which (i) leverages node positions, (ii) is a proper generalization of both GCNs and Convolutional Neural Networks (CNNs), (iii) benefits from augmentation which further improves the performance and assures invariance with respect to the desired properties. Empirically, SGCN outperforms state-of-the-art graph-based methods on image classification and chemical tasks.</t>
  </si>
  <si>
    <t>Marek Śmieja</t>
  </si>
  <si>
    <t>marek.smieja@ii.uj.edu.pl</t>
  </si>
  <si>
    <t>Tomasz Danel (Jagiellonian University); PRzemysław Spurek (Jagiellonian University); Jacek Tabor (Jagiellonian University); Marek Śmieja (Jagiellonian University)*; Łukasz Struski (Jagiellonian University); Agnieszka Słowik (University of Cambridge); Łukasz Maziarka (Jagiellonian University)</t>
  </si>
  <si>
    <t>Danel, Tomasz; Spurek, PRzemysław; Tabor, Jacek; Śmieja, Marek*; Struski, Łukasz; Słowik, Agnieszka; Maziarka, Łukasz</t>
  </si>
  <si>
    <t>tomasz.danel@ii.uj.edu.pl; przemyslaw.spurek@uj.edu.pl; jacek.tabor@uj.edu.pl; marek.smieja@ii.uj.edu.pl*; lukasz.struski@uj.edu.pl; agnieszka.slowik44@gmail.com; l.maziarka@gmail.com</t>
  </si>
  <si>
    <t>Special Session -&gt; Advanced Machine Learning Approaches in Cognitive Computing; Theory and Algortihm -&gt; Machine Learning</t>
  </si>
  <si>
    <t>graph_conv.pdf (541,203 bytes)</t>
  </si>
  <si>
    <t>Abdulrazak Alhababi (UNIMAS); Sangwook Kim (Kobe University)</t>
  </si>
  <si>
    <t>ysahabdulrazak@unimas.my; windaheadjp@gmail.com</t>
  </si>
  <si>
    <t>6/28/2020 1:35:36 PM -07:00</t>
  </si>
  <si>
    <t>DeepEquaL: Deep Learning based Mathematical Equation to Latex Generation</t>
  </si>
  <si>
    <t>Document digitization is an active and important field of Machine Learning research that involves various Natural Language Processing tasks such as Optical Character Recognition and Machine Translation. One form of said digitization is the recognition and parsing of mathematical equations where structure, syntax, and smaller details are essential properties that must be preserved. More specifically, we focus this work around mathematical formula image to Latex generation, where we use input images of printed equations to predict the corresponding Latex code. We present an exploration of Deep Learning techniques that we believe could benefit existing state of the art models. We base our exploration on an attentional encoder-decoder architecture with a convolutional neural network to extract features from the input images. In our evaluations of the various modifications we also find and propose a model with two novel components, Max-Blur-Pooling and a Fine-Grained Feature map. Our proposed model outperforms state of the art models in all evaluation metrics.</t>
  </si>
  <si>
    <t>Ghaith Bilbeisi</t>
  </si>
  <si>
    <t>ghaith.bilbeisi@gmail.com</t>
  </si>
  <si>
    <t>Ghaith Bilbeisi (TU Kaiserslautern)*; Sheraz Ahmed (DFKI); Rupak Majumdar (MPI-SWS)</t>
  </si>
  <si>
    <t>Bilbeisi, Ghaith*; Ahmed, Sheraz; Majumdar, Rupak</t>
  </si>
  <si>
    <t>ghaith.bilbeisi@gmail.com*; sheraz.ahmed@dfki.de; rupakr@mpi-sws.org</t>
  </si>
  <si>
    <t>Applications -&gt; Image Processing and Computer Vision; Applications -&gt; Information Retrieval; Applications -&gt; Multimedia Information Processing; Applications -&gt; Natural Language Processing; Theory and Algortihm -&gt; Neural Network Models</t>
  </si>
  <si>
    <t>DeepEquaL.pdf (423,692 bytes)</t>
  </si>
  <si>
    <t>Kazuteru Miyazaki (National Institution for Academic Degrees and Quality Enhancement of Higher Education); Qiangfu Zhao (?)</t>
  </si>
  <si>
    <t>teru@niad.ac.jp; qf-zhao@u-aizu.ac.jp</t>
  </si>
  <si>
    <t>6/28/2020 5:07:46 PM -07:00</t>
  </si>
  <si>
    <t>6/28/2020 5:56:35 PM -07:00</t>
  </si>
  <si>
    <t>Tweet relevance based on the theory of possibility</t>
  </si>
  <si>
    <t>The popularity and the great success of social networks are
 due to their ability to offer Internet users a free space for expression
 where they can produce a large amount of information. Thus the new
 challenges of information research and data mining are to extract and
 analyze this mass of information which can then be used in different
 applications. This information is characterized mainly by incompleteness,
 imprecision, and heterogeneity. Indeed the task of analysis using models
 based on statistics and word frequencies is crucial. To solve the problem
 of uncertainty, the possibility theory turns out to be the most adequate.
 In this article, we propose a new approach to find relevant short texts
 such as tweets using the dual possibility and necessity. Our goal is to
 translate the fact that a tweet can only be relevant if there is not only a
 semantic relationship between the tweet and the query but also a synergy
 between the terms of the tweet. We have modeled the problem through a
 possibility network to measure the possibility of the relevance of terms in
 relation to a concept of a given query and a necessity network to measure
 the representativeness of terms in a tweet. The evaluation shows that
 using the theory of possibilities with a set of concepts relevant to an
 initial query gives the best precision rate compared to other approaches</t>
  </si>
  <si>
    <t>Lobna Hlaoua</t>
  </si>
  <si>
    <t>lobna.hlaoua@essths.u-sousse.tn</t>
  </si>
  <si>
    <t>Lobna Hlaoua (MARS Research Laboratory)*</t>
  </si>
  <si>
    <t>Hlaoua, Lobna*</t>
  </si>
  <si>
    <t>lobna.hlaoua@essths.u-sousse.tn*</t>
  </si>
  <si>
    <t>Applications -&gt; Natural Language Processing; Applications -&gt; Web Search and Mining</t>
  </si>
  <si>
    <t>Tweet_relevance_based_on_the_theory_of_possibility .pdf (264,547 bytes)</t>
  </si>
  <si>
    <t>Binbin Hu (Ant Financial Services Group); Meng Wang (Southeast University)</t>
  </si>
  <si>
    <t>bin.hbb@antfin.com; meng.wang@seu.edu.cn</t>
  </si>
  <si>
    <t>6/28/2020 5:39:53 PM -07:00</t>
  </si>
  <si>
    <t>7/7/2020 6:39:03 AM -07:00</t>
  </si>
  <si>
    <t>Response Time Determinism in Healthcare Data Analytics using Machine Learning</t>
  </si>
  <si>
    <t>IT is doing wonders in the healthcare industry. The benefits being realized are far more effective than what could be imagined a few decades ago. Healthcare Data Analytics (HDA) has enabled medical practitioners to perform prescriptive, descriptive and predictive analytics. This capability has rendered the practitioners far more effective and efficient as compared to their previous generations. At the same time, humankind is being served by the more meaningful diagnosis of diseases, better healthcare, more effective treatments and earlier detection of health issues. However, healthcare practitioners still rely on their expert judgement during emergency situations be-cause there is no assurance of response time determinism (RTD) in current HDA systems. This paper addresses this problem by proposing the inclusion of RTD in HDAs using a recent technique developed in the field of real-time systems. An experiment was conducted in a life-saving scenario of this technique to demonstrate this concept. Time gains of up to 17 times were achieved, exhibiting promising results.</t>
  </si>
  <si>
    <t>Syed Abdul Baqi Shah</t>
  </si>
  <si>
    <t>abdul.baqi@outlook.com</t>
  </si>
  <si>
    <t>Syed Abdul Baqi Shah (University of South Australia)*</t>
  </si>
  <si>
    <t>Shah, Syed Abdul Baqi*</t>
  </si>
  <si>
    <t>abdul.baqi@outlook.com*</t>
  </si>
  <si>
    <t>SyedAbdulBaqi_RespTDetermInHcareDataAnalysUsngML.pdf (565,222 bytes)</t>
  </si>
  <si>
    <t>Ahmed Muqeem Sheri (NUST); Hualou Liang (Drexel University); Muhammad Awais (COMSAT); Zheyang Shen (Aalto University)</t>
  </si>
  <si>
    <t>muqeem@mcs.edu.pk; hualou.liang@drexel.edu; Muhammadawais@ciitwah.edu.pk; zheyang.shen@aalto.fi</t>
  </si>
  <si>
    <t>6/28/2020 6:15:13 PM -07:00</t>
  </si>
  <si>
    <t>Variable-Depth Convolutional Neural Network for Text Classification</t>
  </si>
  <si>
    <t>This article introduces a recurrent CNN based framework for the classi cation of arbitrary length text in natural sentence. In our model, we present a complete CNN design with recurrent structure to capture the contextual information as far as possible when learning sentences, which allows arbitrary-length sentences and more exibility to analyze complete sentences compared with traditional CNN based neural networks. In addition, our model greatly reduces the number of layers in the architecture and requires fewer training parameters, which leads to less memory consumption, and it can reach O (log n) time complexity. As a result, this model can achieve enhancement in training accuracy. Moreover, the design and implementation can be easily deployed in the current text classi cation systems.</t>
  </si>
  <si>
    <t>Ka-Hou Chan</t>
  </si>
  <si>
    <t>chankahou@ipm.edu.mo</t>
  </si>
  <si>
    <t>Ka-Hou Chan (Macao Polytechnic Institute)*; Wei Ke (Macao Polytechnic Institute); Sio-Kei Im (Macao Polytechnic Institute)</t>
  </si>
  <si>
    <t>Chan, Ka-Hou*; Ke, Wei; Im, Sio-Kei</t>
  </si>
  <si>
    <t>chankahou@ipm.edu.mo*; wke@ipm.edu.mo; marcusim@ipm.edu.mo</t>
  </si>
  <si>
    <t>Applications -&gt; Natural Language Processing; Computational and Cognitive Neurosciences -&gt; Neural Data Analysis; Theory and Algortihm -&gt; Machine Learning</t>
  </si>
  <si>
    <t>ICONIP2020-Variable.pdf (347,741 bytes)</t>
  </si>
  <si>
    <t>Hiromu Monai (Ochanomizu University); Sangwook Kim (Kobe University)</t>
  </si>
  <si>
    <t>monai.hiromu@ocha.ac.jp; windaheadjp@gmail.com</t>
  </si>
  <si>
    <t>6/28/2020 8:59:24 PM -07:00</t>
  </si>
  <si>
    <t>6/29/2020 3:08:31 AM -07:00</t>
  </si>
  <si>
    <t>Unsupervised Reused Convolutional Network for Metal Artifact Reduction</t>
  </si>
  <si>
    <t>Nowadays computed tomography (CT) is widely used for medical diagnosis and treatment. However, CT images are often corrupted by undesirable artifacts when metallic implants are carried by patients. The problem of metal artifact reduction (MAR) was then proposed. As paired images need to be synthesized, which is not accurate enough to simulate the mechanism of imaging, unsupervised model ADN appeared. But ADN still has some distance to reach the level of existing supervised methods. To narrow the gap between unsupervised methods with supervised methods, this paper introduced a multi-phases deep learning method, which uses Convolutional Neural Network (CNN) recurrently to extract features to generate both metal artifacts and non-artifact images.Then, an Artifact Generative Network (AGN) and an Image Generative Network (IGN) are presented to remove the metal artifacts. Extensive experiments show that our method could achieve better performance than ADN model on both synthesized data and clinical data.</t>
  </si>
  <si>
    <t>Binyu Zhao</t>
  </si>
  <si>
    <t>byzhao_hlju@163.com</t>
  </si>
  <si>
    <t>Binyu Zhao (Heilongjiang University)*</t>
  </si>
  <si>
    <t>Zhao, Binyu*</t>
  </si>
  <si>
    <t>byzhao_hlju@163.com*</t>
  </si>
  <si>
    <t>RCNNet.pdf (1,324,159 bytes)</t>
  </si>
  <si>
    <t>mofei song (Southeast University); Raphaël Couturier (University of Bourgogne Franche-comté)</t>
  </si>
  <si>
    <t>songmf@seu.edu.cn; raphael.couturier@univ-fcomte.fr</t>
  </si>
  <si>
    <t>Yiu-ming CHEUNG (Hong Kong Baptist University)</t>
  </si>
  <si>
    <t>ymc@comp.hkbu.edu.hk</t>
  </si>
  <si>
    <t>6/28/2020 10:57:48 PM -07:00</t>
  </si>
  <si>
    <t>7/1/2020 9:50:18 PM -07:00</t>
  </si>
  <si>
    <t>RCNN for Region of Interest Detection in Whole Slide Images</t>
  </si>
  <si>
    <t>Digital pathology has attracted significant attention in recent years. Analysis of Whole Slide Images (WSIs) is challenging because they are very large, i.e., of Giga-pixel resolution. Identifying Regions of Interest (ROIs) is the first step for pathologists to analyse further the regions of diagnostic interest for cancer detection and other anomalies. In this paper, we investigate the use of RCNN, which is a deep machine learning technique, for detecting such ROIs only using a small number of labelled WSIs for training. For experimentation, we used real WSIs from a public hospital pathology service in Western Australia. We used 60 WSIs for training the RCNN model and another 12 WSIs for testing. The model was further tested on a new set of unseen WSIs. The results show that RCNN can be effectively used for ROI detection from WSIs.</t>
  </si>
  <si>
    <t>Anupiya Nugaliyadde</t>
  </si>
  <si>
    <t>a.nugaliyadde@murdoch.edu.au</t>
  </si>
  <si>
    <t>Anupiya Nugaliyadde (Murdoch University)*; Kok Wai Wong (Murdoch University); Jeremy Parry (DLS Pathology Services ); Ferdous Sohel (Murdoch University); Hamid Laga (Murdoch university, Australia); Upeka V Somaratne (Murdoch University); Christopher yemans (Pathwest Laboratory Medicine); Orchid Foster (Pathwest Laboratory Medicine)</t>
  </si>
  <si>
    <t>Nugaliyadde, Anupiya*; Wong, Kok Wai ; Parry , Jeremy; Sohel, Ferdous; Laga, Hamid ; Somaratne , Upeka V; yemans, Christopher ; Foster, Orchid</t>
  </si>
  <si>
    <t>a.nugaliyadde@murdoch.edu.au*; k.wong@murdoch.edu.au; jparryjparry@gmail.com; F.Sohel@murdoch.edu.au; H.Laga@murdoch.edu.au; upeka.somaratne@murdoch.edu.au; christopher.yeomans@health.wa.gov.au; orchid.foster19@gmail.com</t>
  </si>
  <si>
    <t>RCNN for Region of Interest Detection in Whole Slide Images V3.pdf (383,763 bytes)</t>
  </si>
  <si>
    <t>J.Manuel Moreno (Universitat Politècnica de Catalunya); Zhengguang Wu (Zhejiang University)</t>
  </si>
  <si>
    <t>joan.manuel.moreno@upc.edu; nashwzhg@zju.edu.cn</t>
  </si>
  <si>
    <t>6/29/2020 12:11:28 AM -07:00</t>
  </si>
  <si>
    <t>9/11/2020 8:25:56 AM -07:00</t>
  </si>
  <si>
    <t>Hybrid Loss for Improving Classification Performance with Unbalanced Data</t>
  </si>
  <si>
    <t>Unbalanced data is widespread in practice and presents challenges which have been widely studied in classical machine learning. A classification algorithm trained with unbalanced data is likely to be biased towards the majority class and thus show inferior performance on the minority class. To improve the performance of deep neural network (DNN) models on poorly balanced data, we hybridized two well-performing loss functions, specially designed for learning imbalanced data, mean false error and focal loss. Since mean false error can effectively balance between majority and minority classes and focal loss can reduce the contribution of unnecessary samples, which are usually samples from the majority class, which may cause a DNN model to be biased towards the majority class when learning. We show that hybridizing the two losses can improve the classification performance of the model. Our hybrid loss function was tested with unbalanced data sets, extracted from CIFAR-100 and IMDB review datasets, and showed that, overall, it performed better than mean false error or focal loss.</t>
  </si>
  <si>
    <t>Thanawat Lodkaew (Faculty of Information Technology, King Mongkut's Institute of Technology Ladkrabang); Kitsuchart Pasupa (Faculty of Information Technology, King Mongkut's Institute of Technology Ladkrabang)*</t>
  </si>
  <si>
    <t>Lodkaew, Thanawat; Pasupa, Kitsuchart*</t>
  </si>
  <si>
    <t>lodkaew.thanawat@gmail.com; kitsuchart@it.kmitl.ac.th*</t>
  </si>
  <si>
    <t>iconip2020_fixed_ref.pdf (238,436 bytes)</t>
  </si>
  <si>
    <t>Daisuke Miyamoto (The University of Tokyo); Rui Zhang (Xi'an Jiaotong-Liverpool University)</t>
  </si>
  <si>
    <t>daisu-mi@nc.u-tokyo.ac.jp; rui.zhang02@xjtlu.edu.cn</t>
  </si>
  <si>
    <t>6/29/2020 9:20:53 AM -07:00</t>
  </si>
  <si>
    <t>7/8/2020 2:03:01 AM -07:00</t>
  </si>
  <si>
    <t>Road traffic injury prevention using DBSCAN algorithm</t>
  </si>
  <si>
    <t>Machine learning has been used in innovation research for the last two decades. It is widely applied in decision making such as clustering, analysis, predicting, evaluating prognosis, and recommendation. The car accident often causes death or disability in most countries. Road accident victims usually have poor quality of life because of serious illness, long-term disability, which is a huge burden to their families and some eventually died. The behavior of driving on road is a major risk factor to road traffic. This research develops a mobile application that can notify the driver when there is a risk nearby. It focuses on Thailand and it is applied only to local cases. The dataset comes from Thai Road Safety Collaboration (ThaiRSC), which is a non-governmental organization that records a lot of daily accident cases. It uses the DBSCAN algorithm, a clustering technique, for road traffic injury prevention applied on the ThaiRSC’s dataset that focused on 3 districts of Bangkok, namely Ladkrbang, Pravet, Suan Lung, as well as all province in eastern Thailand. The outcomes of this research are beneficial in warning drivers if they are likely to encounter a road accident.</t>
  </si>
  <si>
    <t>Pattanapong Chantamit-o-pas</t>
  </si>
  <si>
    <t>pattanapong@it.kmitl.ac.th</t>
  </si>
  <si>
    <t>Pattanapong Chantamit-o-pas (KMITL)*; Weerakorn Pongpum (King Mongkut's Institute of Technology Ladkrabang); Krisakorn Kongsaksri (King Mongkut's Institute of Technology Ladkrabang)</t>
  </si>
  <si>
    <t>Chantamit-o-pas, Pattanapong*; Pongpum, Weerakorn; Kongsaksri, Krisakorn</t>
  </si>
  <si>
    <t>pattanapong@it.kmitl.ac.th*; 59070163@it.kmitl.ac.th; 59070005@it.kmitl.ac.th</t>
  </si>
  <si>
    <t>Road_Traffic_injury.pdf (1,250,860 bytes)</t>
  </si>
  <si>
    <t>Prof. Phayung Meesad King Mongkuts U of Technology North Bangkok Thailand Data Mining Fuzzy ("Respected member, IPC, ICIEV"); Yoshimitsu Kuroki (National Institute of Technology, Kurume College)</t>
  </si>
  <si>
    <t>phayung.m@it.kmutnb.ac.th; kuroki@kurume-nct.ac.jp</t>
  </si>
  <si>
    <t>6/30/2020 3:05:50 AM -07:00</t>
  </si>
  <si>
    <t>Minimum Variance Embedded Random Vector Functional Link Network</t>
  </si>
  <si>
    <t>In this paper, we propose an improved randomized based feedforward neural networks, known as Total variance minimization based random vector functional link network (Total-Var-RVFL) and intraclass variance minimization based random vector functional link network (Class-Var-RVFL). Total-Var-RVFL exploits the training data dispersion by minimizing the total variance while Class-Var-RVFL minimizes the intraclass variance of the training data. The proposed classification models are evaluated on 64 datasets (UCI and some non-UCI datasets). From the experimental analysis, one can see that the proposed classification models show better generalization performance as compared to the given baseline models.</t>
  </si>
  <si>
    <t>M Tanveer</t>
  </si>
  <si>
    <t>mtanveer@iiti.ac.in</t>
  </si>
  <si>
    <t>M.A. Ganaie (Indian Institute of Technology Indore); M Tanveer (IIT)*; Ponnuthurai Suganthan (Nanyang Technological University)</t>
  </si>
  <si>
    <t>Ganaie, M.A.; Tanveer, M*; Suganthan, Ponnuthurai</t>
  </si>
  <si>
    <t>phd1901141006@iiti.ac.in; mtanveer@iiti.ac.in*; epnsugan@ntu.edu.sg</t>
  </si>
  <si>
    <t>Special Session -&gt; Randomization-Based Deep and Shallow Learning Algorithms; Theory and Algortihm -&gt; Neural Network Models</t>
  </si>
  <si>
    <t>ICONIP2020.pdf (287,946 bytes)</t>
  </si>
  <si>
    <t>Aneesh Chivukula (University of Technology Sydney); Jie Zhang (Newcastle University)</t>
  </si>
  <si>
    <t>aneesh.chivukula@gmail.com; jie.zhang@newcastle.ac.uk</t>
  </si>
  <si>
    <t>7/1/2020 8:49:00 PM -07:00</t>
  </si>
  <si>
    <t>7/3/2020 3:22:41 AM -07:00</t>
  </si>
  <si>
    <t>Proposing two different feature extraction methods from Multi-Fractal Detrended Fluctuation Analysis of Electroencephalography signals: a case study on Attention-Deficit Hyperactivity Disorder</t>
  </si>
  <si>
    <t>This study presents two pipelines of extracting multi-fractal detrended fluctuation analysis (MFDFA) features, to diagnose ADHD in children of age 7-13 thorough application of feature vectors and an auto-regression on the features. The features are q-order Hurst exponent, classical scaling exponent, and singularity spectrum. 
 The MFDFA features of Electroencephalography (EEG) signals in the rest state of 16 ADHD and 16 normal children were extracted. Beside the calculated feature matrix A, a second matrix B consisting of auto-regression coefficients of $A$ was produced.
 Prominent features of A and B were selected and then classified using a linear support vector machine (SVM) algorithm, resulting in 94% and 97% accuracy respectively. Channels 16 and 2 in the EEG played the most important roles in discriminating the two groups, as it was proved in the literature. This study, though, depicted the individual differences in fractal properties of these two regions for the first time, which could be used as a bio-marker or a diagnosis tool for ADHD.</t>
  </si>
  <si>
    <t>Zahra Roozbehi</t>
  </si>
  <si>
    <t>zahra.roozbehi@aut.ac.nz</t>
  </si>
  <si>
    <t>Zahra Roozbehi (Auckland University of Technology )*; Mahsa Mohaghegh (Auckland University of Technology); Hossein Lanjanian (University of Tehran); Peyman Hassani Abharian (Iran University of Medical Sciences)</t>
  </si>
  <si>
    <t>Roozbehi, Zahra *; Mohaghegh, Mahsa; Lanjanian, Hossein; Hassani Abharian, Peyman</t>
  </si>
  <si>
    <t>zahra.roozbehi@aut.ac.nz*; mahsa.mohaghegh@aut.ac.nz; H.Lanjanian@ut.ac.ir; abharian@iricss.org</t>
  </si>
  <si>
    <t>springer.pdf (651,555 bytes)</t>
  </si>
  <si>
    <t>Feng Wan (University of Macau); M Tanveer (IIT); Sitian Qin (Harbin Institute of Technology at Weihai)</t>
  </si>
  <si>
    <t>fwan@umac.mo; mtanveer@iiti.ac.in; qinsitian@163.com</t>
  </si>
  <si>
    <t>7/3/2020 7:02:21 AM -07:00</t>
  </si>
  <si>
    <t>7/3/2020 7:18:47 AM -07:00</t>
  </si>
  <si>
    <t>Concatenated Tensor Networks for Deep Multi-Task Learning</t>
  </si>
  <si>
    <t>Deep Multi-Task Learning has achieved great successes in a number of domains. However, the enormous number of parameters not only results in extremely large storage costs for current deep Multi-Task models, but also makes the training process comparably tough. Several methods based on tensor networks were proposed to address this problem. However, the tensor train format based methods only share the information of one mode. The huge central core tensor of the tucker format is hard to be stored and optimized. To tackle these problems, we introduce a novel Concatenated Tensor Network structure, in particular, Projected Entangled Pair States (PEPS) like, into multi-task models, due to their strong representation power underneath their inherent compact architecture. We name the resulted multi-task models as Concatenated Tensor Multi-Task Learning~(CT-MTL). Experimental results on several benchmark datasets have demonstrated the promising performance of the proposed model.</t>
  </si>
  <si>
    <t>Maolin Wang</t>
  </si>
  <si>
    <t>MorinWang@foxmail.com</t>
  </si>
  <si>
    <t>Maolin Wang (University of Electronic Science and Technology of China)*; Zeyong Su (University of Electronic Science and Technology of China); Xu Luo (University of Electronic Science and Technology of China); Yu Pan (University of Electronic Science and Technology of China); Shenggen Zheng (Center for Quantum Computing, Peng Cheng Laboratory); Zenglin Xu (Harbin Institute of Technology, Shenzhen)</t>
  </si>
  <si>
    <t>Wang, Maolin*; Su, Zeyong; Luo, Xu; Pan, Yu; Zheng, Shenggen; Xu, Zenglin</t>
  </si>
  <si>
    <t>MorinWang@foxmail.com*; octsven@gmail.com; lx81666316@gmail.com; ypyupan@gmail.com; zhengshg@pcl.ac.cn; zenglin@gmail.com</t>
  </si>
  <si>
    <t>Applications -&gt; Big Data Analysis; Applications -&gt; Image Processing and Computer Vision; Theory and Algortihm -&gt; Machine Learning</t>
  </si>
  <si>
    <t>CTML_Iconip.pdf (485,747 bytes)</t>
  </si>
  <si>
    <t>He Huang (); Xiang Chen (George Mason University)</t>
  </si>
  <si>
    <t>hhuang@suda.edu.cn; xchen26@gmu.edu</t>
  </si>
  <si>
    <t>Wei Liu (Tencent)</t>
  </si>
  <si>
    <t>wl2223@columbia.edu</t>
  </si>
  <si>
    <t>7/3/2020 6:35:11 PM -07:00</t>
  </si>
  <si>
    <t>Improving the Stability of a Convolutional Neural Network Time-Series Classifier Using SELU and Tanh</t>
  </si>
  <si>
    <t>Emotion recognition by machine learning methods has been a topic of interest for many years. This paper presents an analysis in stabilising a time-series, emotional response classifier. The network uses six convolutional layers to perform feature extraction on time-series data before passing the features into a fully connected classifier. To increase the stability of the network, SeLUs were used to prevent training failure and introduce internal normalisation, and a tanh activation function in the final fully connected layer helps to regularise the output. This network was able to classify emotional responses to music from physiological data with relatively high performance in the evaluation measures and stability in the loss values. Classification of excitement in response to music was performed with 98.9% (± 1.11) accuracy in the training set, 91.3% (± 10.8) in the validation set and 90.6% in the test set.</t>
  </si>
  <si>
    <t>Melanie K Renkin</t>
  </si>
  <si>
    <t>melanie.renkin@anu.edu.au</t>
  </si>
  <si>
    <t>Melanie K Renkin (The Australian National University)*; Jessica S Rahman (The Australian National University)</t>
  </si>
  <si>
    <t>Renkin, Melanie K*; Rahman, Jessica S</t>
  </si>
  <si>
    <t>melanie.renkin@anu.edu.au*; jessica.rahman@anu.edu.au</t>
  </si>
  <si>
    <t>renkin_rahman_2020.pdf (340,144 bytes)</t>
  </si>
  <si>
    <t>Ning Sun (Nankai University); Zongying Liu (King Mongkut's Institute of Technology Ladkrabang)</t>
  </si>
  <si>
    <t>sunn@nankai.edu.cn; nxlzy17@gmail.com</t>
  </si>
  <si>
    <t>7/4/2020 8:29:19 AM -07:00</t>
  </si>
  <si>
    <t>Declarative Residual Network for Robust Facial Expression Recognition</t>
  </si>
  <si>
    <t>Automatic facial expression recognition is of great importance for the use of human-computer interaction (HCI) in various applications. Due to the large variance in terms of head position, age range, illumination, etc, detecting and recognizing human facial expressions in realistic environments remains a challenging task. In recent years, deep neural networks have started being used in this task and demonstrate state-of-the-art performance. Here we propose a reliable framework for robust facial expression recognition. The basic architecture for our framework is ResNet-18, in combination with a declarative L_p sphere/ball projection layer. The proposed framework also contains data augmentation, voting mechanism, and a YOLO based face detection module. The performance of our proposed framework is evaluated on a semi-natural static facial expression dataset Static Facial Expressions in the Wild (SFEW), which contains over 800 images extracted from movies. Results show excellent performance with an averaged test accuracy of 51.89% for five runs, which indicates the considerable potential of our framework.</t>
  </si>
  <si>
    <t>Ruikai Cui</t>
  </si>
  <si>
    <t>ruikai.cui@anu.edu.au</t>
  </si>
  <si>
    <t>Ruikai Cui (Australian National University)*; Josephine F Plested (Australian National University); Jiaxu Liu (Australian National University)</t>
  </si>
  <si>
    <t>Cui, Ruikai*; Plested, Josephine F; Liu, Jiaxu</t>
  </si>
  <si>
    <t>ruikai.cui@anu.edu.au*; jo.plested@anu.edu.au; jiaxu.liu@anu.edu.au</t>
  </si>
  <si>
    <t>Theory and Algortihm -&gt; Machine Learning; Theory and Algortihm -&gt; Neural Network Models; Theory and Algortihm -&gt; Optimization</t>
  </si>
  <si>
    <t>paper.pdf (2,157,047 bytes)</t>
  </si>
  <si>
    <t>Fulvio Frati (); Jin Wang (); Jinfu Yang (BJUT); Minghao Yang ("Intelligence Building，Institute of Automation, Chinese Academy of Sciences"); Xiaomin Yang (Sichuan University)</t>
  </si>
  <si>
    <t>fulvio.frati@unimi.it; windcap@hanyang.ac.kr; jfyang@bjut.edu.cn; minghao.yang@ia.ac.cn; arielyang@scu.edu.cn</t>
  </si>
  <si>
    <t>7/4/2020 6:14:59 PM -07:00</t>
  </si>
  <si>
    <t>7/6/2020 4:55:05 AM -07:00</t>
  </si>
  <si>
    <t>MrPC: Causal structure learning in distributed systems</t>
  </si>
  <si>
    <t>PC algorithm (PC) – named after its authors, Peter and Clark – is an advanced constraint based method for learning causal structures. However, it is a time-consuming algorithm since the number of independence tests is exponential to the number of considered variables. Attempts to parallelise PC have been studied intensively, for example, by distributing the tests to all computing cores in a single computer. However, no effort has been made to speed up PC through parallelising the conditional independence tests into a cluster of computers. In this work, we propose MrPC, a robust and efficient PC algorithm, to accelerate PC to serve causal discovery in distributed systems. Alongside with MrPC, we also propose a novel manner to model non-linear causal relationships in gene regulatory data using kernel functions. We evaluate our method and its variants in the task of building gene regulatory networks. Experimental results on benchmark datasets show that the proposed MrPC gains up to seven times faster than sequential PC implementation. In addition, kernel functions outperform conventional linear causal modelling approach across different datasets.</t>
  </si>
  <si>
    <t>Thin Nguyen</t>
  </si>
  <si>
    <t>thin.nguyen@deakin.edu.au</t>
  </si>
  <si>
    <t>Thin Nguyen (Deakin University)*; Thanh Nguyen (Deakin University, Australia); Thuc Duy Le (University of South Australia); Svetha Venkatesh (Deakin University)</t>
  </si>
  <si>
    <t>Nguyen, Thin*; Nguyen, Thanh; Le, Thuc Duy; Venkatesh, Svetha</t>
  </si>
  <si>
    <t>thin.nguyen@deakin.edu.au*; duc.nguyen@deakin.edu.au; Thuc.Le@unisa.edu.au; svetha.venkatesh@deakin.edu.au</t>
  </si>
  <si>
    <t>Applications -&gt; Data Mining; Human Centred Computing -&gt; Bioinformatics</t>
  </si>
  <si>
    <t>MrPC.pdf (394,841 bytes)</t>
  </si>
  <si>
    <t>Nat Dilokthanakul (VISTEC); Nhi Vo (University of Technology Sydney)</t>
  </si>
  <si>
    <t>natd_pro@vistec.ac.th; Nhi.vo@student.uts.edu.au</t>
  </si>
  <si>
    <t>7/5/2020 12:42:10 AM -07:00</t>
  </si>
  <si>
    <t>Pairwise-GAN: Pose-based View Synthesis through Pair-Wise Training</t>
  </si>
  <si>
    <t>Three-dimensional face reconstruction is one of the popular applications in computer vision. However, even state-of-the-art models still require frontal face as inputs, restricting its usage scenarios in the wild. A similar dilemma also happens in face recognition. New research designed to recover the frontal face from a single side-pose facial image has emerged. The state-of-the-art in this area is the Face-Transformation generative adversarial network, which is based on the CycleGAN. This inspired our researchwhich explores two models' performance from pixel transformation in frontal facial synthesis, Pix2Pix and CycleGAN. We conducted the experiments on five different loss functions on Pix2Pix to improve its performance, then followed by proposing a new network Pairwise-GAN in frontal facial synthesis. Pairwise-GAN uses two parallel U-Nets as the generator and PatchGAN as the discriminator. The detailed hyper-parameters are also discussed. Based on the quantitative measurement by face similarity comparison, our results showed that Pix2Pix with L1 loss, gradient difference loss, and identity loss results in 2.72% of improvement at average similarity compared to the default Pix2Pix model. Additionally, the performance of Pairwise-GAN is 5.4% better than the CycleGAN, 9.1% than the Pix2Pix, and 14.22% than the CR-GAN at the average similarity. More experiment results and codes were released at https://github.com/XuyangSHEN/Pairwise-GAN.</t>
  </si>
  <si>
    <t>Xuyang Shen</t>
  </si>
  <si>
    <t>xuyang.shen@anu.edu.au</t>
  </si>
  <si>
    <t>Xuyang Shen (Australian National University)*; Josephine F Plested (Australian National University); Tom Gedeon (Australian National University); Yue Yao (The Australian National University)</t>
  </si>
  <si>
    <t>Shen, Xuyang*; Plested, Josephine F; Gedeon, Tom ; Yao, Yue</t>
  </si>
  <si>
    <t>xuyang.shen@anu.edu.au*; jo.plested@anu.edu.au; tom.gedeon@anu.edu.au; yue.yao@anu.edu.au</t>
  </si>
  <si>
    <t>ICONIP20_PairGAN__Pose_based_View_Synthesis_through_Pair_Wise_Training.pdf (9,090,325 bytes)</t>
  </si>
  <si>
    <t>Francisco Moreno-Barea (UMA); Minghao Yang ("Intelligence Building，Institute of Automation, Chinese Academy of Sciences")</t>
  </si>
  <si>
    <t>fcojaviermorenobarea@uma.es; minghao.yang@ia.ac.cn</t>
  </si>
  <si>
    <t>7/5/2020 12:47:33 AM -07:00</t>
  </si>
  <si>
    <t>MultiTune: Adaptive Integration of Multiple Fine-tuning Models for Image Classification</t>
  </si>
  <si>
    <t>Transfer learning has been widely used as a deep learning technique to solve computer vision related problems, especially when the problem is image classification employing Convolutional Neural Networks (CNN). In this paper, a novel transfer learning approach that can adaptively integrate multiple models with different fine-tuning settings is proposed, which is denoted as MultiTune. To evaluate the performance of MultiTune, we compare it to SpotTune, a state-of-the-art transfer learning technique. Two image datasets from the Visual Decathlon Challenge are used to evaluate the performance of MultiTune. The FGVC-Aircraft dataset is a fine-grained task and the CIFAR100 dataset is a more general task. Results obtained in this paper show that MultiTune outperforms SpotTune on both tasks. We also evaluate MultiTune on a range of target datasets with smaller numbers of images per class. MultiTune outperforms SpotTune on most of these smaller-sized datasets as well. MultiTune is also less computational than SpotTune and requires less time for training for each dataset used in this paper.</t>
  </si>
  <si>
    <t>Yu Wang</t>
  </si>
  <si>
    <t>u5762606@anu.edu.au</t>
  </si>
  <si>
    <t>Yu Wang (Australian National University)*; Josephine F Plested (Australian National University); Tom Gedeon (Australian National University)</t>
  </si>
  <si>
    <t>Wang, Yu*; Plested, Josephine F; Gedeon, Tom</t>
  </si>
  <si>
    <t>u5762606@anu.edu.au*; jo.plested@anu.edu.au; tom.gedeon@anu.edu.au</t>
  </si>
  <si>
    <t>Theory and Algortihm -&gt; Neural Network Models; Theory and Algortihm -&gt; Pattern Recognition</t>
  </si>
  <si>
    <t>MultiTune_Adaptive Integration of Multiple Fine-tuning Models for Image Classification.pdf (502,949 bytes)</t>
  </si>
  <si>
    <t>Qiulei Dong (NLPR-IA-CAS); Yongsheng Gao (Griffith university, Australia)</t>
  </si>
  <si>
    <t>qldong@nlpr.ia.ac.cn; yongsheng.gao@griffith.edu.au</t>
  </si>
  <si>
    <t>7/5/2020 1:07:01 AM -07:00</t>
  </si>
  <si>
    <t>7/5/2020 4:41:04 AM -07:00</t>
  </si>
  <si>
    <t>Identifying Anger Veracity using Neural Network and Long-Short Term Memory with Bimodal Distribution Removal</t>
  </si>
  <si>
    <t>Anger is an important emotion in social interactions. People can be angry from the feeling, or by acting, with an aim to turn situations to their advantage. With advances in affective computing, machine learning based approaches make it possible to identify veracity of anger through physiological signals of observers. In this paper, we examine time-series pupillary responses of observers viewing genuine and acted anger stimuli. A Fully-Connected Neural Network (FCNN) and an Long-Short Term Memory (LSTM) are trained using pre-processed pupillary responses to classify genuine anger and acted anger expressed from the stimuli. We also adopt the Bimodal Distribution Removal (BDR) technique to remove noise from the dataset. We find that both FCNN and LSTM can recognise veracity of anger with an accuracy of 79.7% and 89.7% respectively. The use of BDR is beneficial in providing an early stopping for LSTM to avoid overfitting and improve efficiency.</t>
  </si>
  <si>
    <t>Rouyi Jin</t>
  </si>
  <si>
    <t>u5920982@anu.edu.au</t>
  </si>
  <si>
    <t>Rouyi Jin (Australian National University)*; Xuanying Zhu (Australian National University); Yeu-Shin Fu (Australian National University)</t>
  </si>
  <si>
    <t>Jin, Rouyi*; Zhu, Xuanying; Fu, Yeu-Shin</t>
  </si>
  <si>
    <t>u5920982@anu.edu.au*; xuanying.zhu@anu.edu.au; u6544670@anu.edu.au</t>
  </si>
  <si>
    <t>Computational and Cognitive Neurosciences -&gt; Affective and Cognitive Learning; Theory and Algortihm -&gt; Neural Network Models; Theory and Algortihm -&gt; Time Series Analysis</t>
  </si>
  <si>
    <t>Anger_Detection_Analysis_By_Neural_Network_Model_With_Bimodal_Distribution_Removal.pdf (2,570,404 bytes)</t>
  </si>
  <si>
    <t>Xiuyu He ("School of Automation and Electrical Engineering, University of Science and Technology Beijing"); Zhishan Guo (University of Central Florida)</t>
  </si>
  <si>
    <t>bhilly@163.com; zsguo@ucf.edu</t>
  </si>
  <si>
    <t>7/5/2020 1:27:51 AM -07:00</t>
  </si>
  <si>
    <t>7/5/2020 6:05:34 AM -07:00</t>
  </si>
  <si>
    <t>3D Human Pose Estimation with 2D Human Pose and Depthmap</t>
  </si>
  <si>
    <t>Three-dimensional human pose estimation models are conventionally based on RGB images or by assuming that accurately-estimated (near to ground truth) 2D human pose landmarks are available. 
 Naturally, such data only contains information about two dimensions, while the 3D poses require the three dimensions of height, width, and depth. In this paper, we propose a new 3D human pose estimation model that takes an estimated 2D pose and the depthmap of the 2D pose as input to estimate 3D human pose. In our system, the estimated 2D pose is obtained from processing an RGB image using a 2D landmark detection network that produces noisy heatmap data. We compare our results with a Simple Linear Model (SLM) of other authors that takes accurately-estimated 2D pose landmarks as input and that has reached the state-of-the-art results for 3D human pose estimate using the Human3.6m dataset. Our results show that our model can achieve better performance than the SLM, and that our model can align the 2D landmark data with the depthmap automatically. We have also tested our network using estimated 2D poses and depthmaps separately. In our model, all three conditions (depthmap+2D pose, depthmap-only and 2D pose-only) are more accurate than the SLM with, surprisingly, the depthmap-only condition being comparable in accuracy with the depthmap+2D pose condition.</t>
  </si>
  <si>
    <t>Zhiheng Zhou</t>
  </si>
  <si>
    <t>zhiheng.zhou@anu.edu.au</t>
  </si>
  <si>
    <t>Zhiheng Zhou (Australian National University)*; Yue Cao (Australian National University); Xuanying Zhu (Australian National University); Henry Gardner (Australian National University); HONGDONG LI (Australian National University, Australia)</t>
  </si>
  <si>
    <t>Zhou, Zhiheng*; Cao, Yue; Zhu, Xuanying; Gardner, Henry; LI, HONGDONG</t>
  </si>
  <si>
    <t>zhiheng.zhou@anu.edu.au*; Yue.Cao1@anu.edu.au; xuanying.zhu@anu.edu.au; Henry.gardner@anu.edu.au; HONGDONG.LI@anu.edu.au</t>
  </si>
  <si>
    <t>Human Centred Computing -&gt; Human Activity Recognition; Theory and Algortihm -&gt; Neural Network Models</t>
  </si>
  <si>
    <t>ICONIP_2020.pdf (450,699 bytes)</t>
  </si>
  <si>
    <t>Jialiang ZHANG (ZHEJIANG University); Mark Elshaw (NTIC)</t>
  </si>
  <si>
    <t>zjialiang@zju.edu.cn; mark.elshaw@gmail.com</t>
  </si>
  <si>
    <t>Wei-Neng Chen (South China University of Technology)</t>
  </si>
  <si>
    <t>cwnraul634@aliyun.com</t>
  </si>
  <si>
    <t>C1</t>
  </si>
  <si>
    <t>C2</t>
  </si>
  <si>
    <t>6/1/2020 12:58:47 AM -07:00</t>
  </si>
  <si>
    <t>Top-N Recommendation in P2P Lending: A Hybrid graph Ranking using Investor Profile</t>
  </si>
  <si>
    <t>The ever increasing development of P2P lending accumulates tremendous transaction data, a central question on these platforms is how to align the right products with the right investors, thus helping investors to make better decisions. Most of the existing methods adapt some well-studied strategies for recommendation, we argue that an inherent drawback of such methods is that, the unique characteristics in the P2P lending scenario, such as the profile of investor, is not fully investigated. As such, the resultant recommendation may easily lead to suboptimal performance.
 In this work, we propose to integrate the investor’s profile into the recommendation process. We develop a new recommendation framework Enhanced Hybrid graph Ranking using Investor Profile (HRIP), which exploits a hybrid random walk-based recommendation via investor’s profile from both the social and psychology aspects. This leads to the expressive modeling of representation of investor in investor-product hybrid graph, which can effectively deal with cold start users. Comprehensive analysis verifies the importance of the representation of investor, justifying the rationality and effectiveness of HRIP.</t>
  </si>
  <si>
    <t>Huifang Ma</t>
  </si>
  <si>
    <t>mahuifang@yeah.net</t>
  </si>
  <si>
    <t>Yuhang Liu (Northwest Normal University); Huifang Ma (Northwest Normal University)*; Yanbin Jiang (Northwest Normal University); Zhixin Li (Guangxi Normal University)</t>
  </si>
  <si>
    <t>Liu, Yuhang; Ma, Huifang*; Jiang, Yanbin; Li, Zhixin</t>
  </si>
  <si>
    <t>2018221787@nwnu.edu.cn; mahuifang@yeah.net*; jiangyanbin@nwnu.edu.cn; lizx@gxnu.edu.cn</t>
  </si>
  <si>
    <t>Graph</t>
  </si>
  <si>
    <t>Applications -&gt; Data Mining; Human Centred Computing -&gt; Recommender Systems</t>
  </si>
  <si>
    <t>LNCS</t>
  </si>
  <si>
    <t>IONIP2020.pdf (472,776 bytes)</t>
  </si>
  <si>
    <t>Paul S. Pang (Federal University Australia); Tao Ban (Information Security Research Center)</t>
  </si>
  <si>
    <t>p.pang@federation.edu.au; bantao@nict.go.jp</t>
  </si>
  <si>
    <t>6/28/2020 12:35:49 AM -07:00</t>
  </si>
  <si>
    <t>9/14/2020 1:02:41 AM -07:00</t>
  </si>
  <si>
    <t>A Motif-based Graph Neural Network to Reciprocal Recommendation for Online Dating</t>
  </si>
  <si>
    <t>Recommender systems have been widely adopted in various large-scale Web applications. Among these applications, online dating application has attracted more and more research efforts. Essentially, online dating data is a bipartite graph with sparse reciprocal links. But the reciprocal recommendation is seldom investigated in the literature. Reciprocal recommendations consider bi-directional interests of service and recommended users, not merely the service user's interest. This paper proposes a motif-based graph neural network (MotifGNN) for online dating recommendation task. We first define seven kinds of motifs and then design a motif based random walk algorithm to sample homosexual neighbor users. The representation of each service user is acquired by convoluting neighbor users' embeddings. At last, these learned representations are used to predict whether a reciprocal link exists or not. Experiments are evaluated on two real-world online dating datasets. The promising results demonstrate the superiority of the proposed approach against state-of-the-art approaches.</t>
  </si>
  <si>
    <t>Linhao Luo</t>
  </si>
  <si>
    <t>luolinhao@stu.hit.edu.cn</t>
  </si>
  <si>
    <t>Linhao Luo (Harbin Institute of Technology（ShenZhen）)*; Kai Liu (Pingan); Dan Peng (Harbin Institute of Technology（ShenZhen）); Yaolin Ying (Harbin Institute of Technology（ShenZhen）); Xiaofeng Zhang (Harbin Institute of Technology (Shenzhen))</t>
  </si>
  <si>
    <t>Luo, Linhao*; Liu, Kai; Peng, Dan; Ying, Yaolin; Zhang, Xiaofeng</t>
  </si>
  <si>
    <t>luolinhao@stu.hit.edu.cn*; kennethkliu@foxmail.com; pengdan@stu.hit.edu.cn; yaolinying@stu.hit.edu.cn; zhangxiaofeng@hit.edu.cn</t>
  </si>
  <si>
    <t>ICONIP_2020_Motif_v2.pdf (2,334,061 bytes)</t>
  </si>
  <si>
    <t>Wei Jin (Michigan State University); Yiqi Wang (Michigan State University)</t>
  </si>
  <si>
    <t>jinwei2@msu.edu; wangy206@msu.edu</t>
  </si>
  <si>
    <t>6/15/2020 12:41:41 AM -07:00</t>
  </si>
  <si>
    <t>6/17/2020 8:10:09 PM -07:00</t>
  </si>
  <si>
    <t>Key Nodes Cluster Augmented Embedding for Heterogeneous Information Networks</t>
  </si>
  <si>
    <t>Heterogeneous Information Networks (HINs), composed of multiple types of node and relation, usually have more expressive ability for complex relational data. 
 Recently, network embedding aiming to project the network into a low-dimensional vector space has received much attention. 
 Most existing embedding methods for HINs utilize meta-path to capture the proximity of node. 
 However, these methods usually ignore the inequivalence of different types of node and clustering structure of network, which are important characteristics of HINs.
 Hence, we propose a key node based heterogeneous network embedding method enhanced by the clustering information.
 In our method, we first utilize a meta-path guided random walk to obtain general node representations in terms of rich heterogeneous semantic features in HINs.
 To indicate different equivalence of nodes, we define key nodes which are usually in the essential location in HINs, such as \emph{paper} in the bibliographic HINs.
 Afterwards, we incorporate the clustering structure of the key nodes into network embedding learning via Gaussian Mixture Model to further enhance the representations of nodes.
 Lastly, we design a unified objective function to mutually learn the two parts effectively.
 Extensive experiments are conducted and the results validate the effectiveness of our model.</t>
  </si>
  <si>
    <t>Hongyan Xu</t>
  </si>
  <si>
    <t>hongyanxu@tju.edu.cn</t>
  </si>
  <si>
    <t>Hongyan Xu (TianJin University)*; Hongtao Liu (Tianjin University); Linwei Zhang (Tianjin University); Pengfei Jiao (Tianjin University); Weidi Dai (Tianjin University); Yueheng Sun (Tianjin University); Qiyao Peng (Tianjin University)</t>
  </si>
  <si>
    <t>Xu, Hongyan*; Liu, Hongtao; Zhang, Linwei; Jiao, Pengfei; Dai, Weidi; Sun, Yueheng; Peng, Qiyao</t>
  </si>
  <si>
    <t>hongyanxu@tju.edu.cn*; htliu@tju.edu.cn; zlw2017@tju.edu.cn; pjiao@tju.edu.cn; davidy@tju.edu.cn; yhs@tju.edu.cn; qypeng@tju.edu.cn</t>
  </si>
  <si>
    <t>ICONIP2020.pdf (505,594 bytes)</t>
  </si>
  <si>
    <t>Bay Vo ("HCM City University of Technology, Vietnam"); Jisung Yoon (); Wei Jin (Michigan State University)</t>
  </si>
  <si>
    <t>bayvodinh@gmail.com; yoonjis@iu.edu; jinwei2@msu.edu</t>
  </si>
  <si>
    <t>5/1/2020 4:55:21 AM -07:00</t>
  </si>
  <si>
    <t>5/1/2020 4:57:53 AM -07:00</t>
  </si>
  <si>
    <t>Exploring User Trust and Reliability for Recommendation: a Hypergraph Ranking Approach</t>
  </si>
  <si>
    <t>Recent recommendation strategies attempt to explore relations among both users and items, applying techniques of graph learning and reasoning for solving the so-called information isolated island limitations. However, the graph-based ranking algorithms model the interactions between the user and item either as a user-user(item-item) graph or a bipartite graph that capture pairwise relations. Such modeling cannot capture the complex relationship shared among multiple interactions that can be useful for item ranking.
 In this paper, we propose to leverage hypergraph random walk into the ranking process. We develop a new recommendation framework Hypergraph Rank (HGRank), which exploits the weighting methods for hypergraph on both hyperedges and vertices. This leads to the expressive modeling of high-order interactions instead of pairwise relations. Specifically, we take social trust and reliability into the hypergraph weighting process to improve the accuracy of the algorithm. Extensive experimental results demonstrate the effectiveness of our proposed approach.</t>
  </si>
  <si>
    <t>Yanbin Jiang (Northwest Normal University); Huifang Ma (Northwest Normal University)*; Yuhang Liu (Northwest Normal University); Zhixin Li (Guangxi Normal University)</t>
  </si>
  <si>
    <t>Jiang, Yanbin; Ma, Huifang*; Liu, Yuhang; Li, Zhixin</t>
  </si>
  <si>
    <t>jiangyanbin@nwnu.edu.cn; mahuifang@yeah.net*; 2018221787@nwnu.edu.cn; lizx@gxnu.edu.cn</t>
  </si>
  <si>
    <t>ICONIP.pdf (490,095 bytes)</t>
  </si>
  <si>
    <t>Kazushi Ikeda (Nara Institute of Science and Technology); Kazuteru Miyazaki (National Institution for Academic Degrees and Quality Enhancement of Higher Education); Nung Kion Lee (Universiti Malaysia Sarawak)</t>
  </si>
  <si>
    <t>kazushi@is.naist.jp; teru@niad.ac.jp; nklee@unimas.my</t>
  </si>
  <si>
    <t>6/28/2020 8:33:28 AM -07:00</t>
  </si>
  <si>
    <t>7/4/2020 6:13:35 AM -07:00</t>
  </si>
  <si>
    <t>A Survey of Graph Curvature and Embedding in Non-Euclidean Spaces</t>
  </si>
  <si>
    <t>Interest has been growing lately towards learning representations for non-Euclidean geometric data structures. Such kinds of data are found everywhere ranging from social network graphs, brain images, sensor networks to 3-dimensional objects. To understand the underlying geometry and functions of these high dimensional discrete data with non-Euclidean structure, it requires their representations in non- Euclidean spaces. Recently, graph embedding in Riemannian spaces has been explored to successfully capture the geometric properties of networks and achieve the state-of-the-art quality in graph representation learning tasks. In this survey, we provide an overview on graph embeddings based on Riemannian geometry with different curvature spaces. We further present recent developments in various application areas using graph embedding models in non-Euclidean domains.</t>
  </si>
  <si>
    <t>Chandni Saxena</t>
  </si>
  <si>
    <t>csaxena@cse.cuhk.edu.hk</t>
  </si>
  <si>
    <t>Chandni Saxena (The Chinese University of Hong Kong)*; Tianyu Liu (The Chinese University of Hong Kong); Irwin King (The Chinese University of Hong Kong)</t>
  </si>
  <si>
    <t>Saxena, Chandni*; Liu, Tianyu ; King, Irwin</t>
  </si>
  <si>
    <t>csaxena@cse.cuhk.edu.hk*; tyliu@cse.cuhk.edu.hk; king@cse.cuhk.edu.hk</t>
  </si>
  <si>
    <t>A Survey of Graph Curvature and Embedding in Non-Euclidean Spaces.pdf (898,071 bytes)</t>
  </si>
  <si>
    <t>Junichiro Yoshimoto (Nara Institute of Science and Technology); Yazhou Ren (UESTC)</t>
  </si>
  <si>
    <t>juniti-y@is.naist.jp; ryzasia@gmail.com</t>
  </si>
  <si>
    <t>Zenglin Xu (Harbin Institute of Technology, Shenzhen)</t>
  </si>
  <si>
    <t>zenglin@gmail.com</t>
  </si>
  <si>
    <t>5/31/2020 4:54:19 AM -07:00</t>
  </si>
  <si>
    <t>6/3/2020 4:20:34 AM -07:00</t>
  </si>
  <si>
    <t>AutoGraph: Automated Graph Neural Network</t>
  </si>
  <si>
    <t>Graphs play an important role in many applications. Recently, Graph Neural Networks (GNNs) have achieved promising results in graph analysis tasks. Some state-of-the-art GNN models have been proposed, e.g., Graph Convolutional Networks (GCNs), Graph Attention Networks (GATs), etc. Despite these successes, most of the GNNs only have shallow structure. This causes the low expressive power of the GNNs. To fully utilize the power of the deep neural network, some deep GNNs have been proposed recently. However, the design of deep GNNs requires significant architecture engineering. In this work, we propose a method to automate the deep GNNs design. In our proposed method, we add a new type of skip connection to the GNNs search space to encourage feature reuse and alleviate the vanishing gradient problem. We also allow our evolutionary algorithm to increase the layers of GNNs during the evolution to generate deeper networks. We evaluate our method in the graph node classification task. The experiments show that the GNNs generated by our method can obtain state-of-the-art results in Cora, Citeseer, Pubmed and PPI datasets.</t>
  </si>
  <si>
    <t>Yaoman LI</t>
  </si>
  <si>
    <t>yaoman3@gmail.com</t>
  </si>
  <si>
    <t>Yaoman LI (The Chinese University of Hong Kong &amp; Lenovo)*; Irwin King (The Chinese University of Hong Kong)</t>
  </si>
  <si>
    <t>LI, Yaoman*; King, Irwin</t>
  </si>
  <si>
    <t>yaoman3@gmail.com*; king@cse.cuhk.edu.hk</t>
  </si>
  <si>
    <t>Human Centred Computing -&gt; Social Networks; Special Session -&gt; Graph Neural Networks for Cognition and Development</t>
  </si>
  <si>
    <t>ICONIP_2020_v4.pdf (661,384 bytes)</t>
  </si>
  <si>
    <t>Tomas Henrique Maul (University of Nottingham Malaysia Campus); Toshiyuki Yamane (IBM Research - Tokyo)</t>
  </si>
  <si>
    <t>Tomas.Maul@nottingham.edu.my; tyamane@jp.ibm.com</t>
  </si>
  <si>
    <t>6/27/2020 9:40:23 AM -07:00</t>
  </si>
  <si>
    <t>6/28/2020 1:20:43 PM -07:00</t>
  </si>
  <si>
    <t>Learning from Incomplete Images using (Graph) Convolutional Neural Networks</t>
  </si>
  <si>
    <t>We investigate the problem of learning neural networks from incomplete images without replacing missing values. For this purpose, we first represent an image as a graph, in which missing pixels are entirely ignored. The graph image representation is processed using spatial graph convolutional network (SGCN) - a type of graph convolutional networks, which is a proper generalization of classical CNNs operating on images. On one hand, our approach avoids the problem of missing data imputation while, on the other hand, there is a natural correspondence between CNNs and SGCN. Experiments confirm that our approach performs better than analogical CNNs with the imputation of missing values on typical classification and reconstruction tasks.</t>
  </si>
  <si>
    <t>Tomasz Danel (Jagiellonian University); Marek Śmieja (Jagiellonian University)*; Łukasz Struski (Jagiellonian University); PRzemysław Spurek (Jagiellonian University); Łukasz Maziarka (Jagiellonian University)</t>
  </si>
  <si>
    <t>Danel, Tomasz; Śmieja, Marek*; Struski, Łukasz; Spurek, PRzemysław; Maziarka, Łukasz</t>
  </si>
  <si>
    <t>tomasz.danel@ii.uj.edu.pl; marek.smieja@ii.uj.edu.pl*; lukasz.struski@uj.edu.pl; przemyslaw.spurek@uj.edu.pl; l.maziarka@gmail.com</t>
  </si>
  <si>
    <t>Special Session -&gt; Uncertainty Estimation: Theories and Applications; Theory and Algortihm -&gt; Machine Learning</t>
  </si>
  <si>
    <t>missing_graph_conv.pdf (428,853 bytes)</t>
  </si>
  <si>
    <t>5/30/2020 7:08:39 AM -07:00</t>
  </si>
  <si>
    <t>6/21/2020 8:28:44 PM -07:00</t>
  </si>
  <si>
    <t>Facial Action Units Intensity Estimation Via Graph Relation Network</t>
  </si>
  <si>
    <t>Facial action units (AUs) intensity estimation is a fundamental task for facial expression analysis, emotion recognition and affective computing. Since AUs commonly appear in specific combinations and are highly related to each other, modeling relations among multiple AUs is expected to improve the estimation performance. In this paper, we propose a novel end-to-end Graph Relation Networks approach to efficiently capture hidden relations among AUs. Firstly, we model AU intensity estimation tasks in a weighted directed graph. Secondly, we design an attention-based graph relation framework to capture dynamic relations and perform information sharing between tasks. To the best of our knowledge, we are the first to introduce graph neural networks into the AU intensity estimation. Experimental results on two public benchmark databases, BP4D and DISFA, show that our method achieves the state-of-the-art performance.</t>
  </si>
  <si>
    <t>Ce Wang (Shanghai Jiao Tong University); Fei Jiang (Shanghai Jiao Tong University)*; Ruimin Shen (Shanghai Jiao Tong University)</t>
  </si>
  <si>
    <t>Wang, Ce; Jiang, Fei*; Shen, Ruimin</t>
  </si>
  <si>
    <t>dirtyface@sjtu.edu.cn; jiangf@sjtu.edu.cn*; rmshen@sjtu.edu.cn</t>
  </si>
  <si>
    <t>Applications -&gt; Image Processing and Computer Vision; Human Centred Computing -&gt; Human Activity Recognition</t>
  </si>
  <si>
    <t>Facial Action Units Intensity Estimation Via Graph Relation Network.pdf (2,134,779 bytes)</t>
  </si>
  <si>
    <t>Wenlian Lu (Fudan University); Xu Yang (Chinese Academy of Sciences)</t>
  </si>
  <si>
    <t>wenlian@fudan.edu.cn; xu.yang@ia.ac.cn</t>
  </si>
  <si>
    <t>4/29/2020 12:06:24 AM -07:00</t>
  </si>
  <si>
    <t>9/13/2020 12:47:54 AM -07:00</t>
  </si>
  <si>
    <t>STGA-LSTM: A Spatial-Temporal Graph Attentional LSTM Scheme for Multi-Agent Cooperation</t>
  </si>
  <si>
    <t>Multi-agent cooperation is one of the attractive aspects in multi-agent systems. However, during the process of cooperation, communication among agents is limited by the distance or the bandwidth. Besides, the agents move around and their neighbors appear or vanish, which makes the agents hard to capture temporal dependences and to learn a stable policy. To address these issues, a Spatial-Temporal Graph Attentional Long Short-Term Memory (LSTM) Scheme (STGA-LSTM), which is composed of spatial capture network and spatiotemporal LSTM network, is proposed. The spatial capture network is designed based on
 graph attention network to enlarge the agents’ communication range and capture the spatial structure of the multi-agent system. Based on the standard LSTM, a spatiotemporal LSTM network, which is in combination with graph convolutional network and attention mechanism, is designed to capture the temporal evolutionary patterns while keeping the spatial structure learned by spatial capture network. The results of simulations including mixed cooperative and competitive tasks indicate that the agents can learn stable and complicated strategies with STGA-LSTM.</t>
  </si>
  <si>
    <t>Zhen Liu</t>
  </si>
  <si>
    <t>liuzhen@ia.ac.cn</t>
  </si>
  <si>
    <t>Huimu Wang (Institute of Automation,Chinese Academy of Sciences); Zhen Liu (Institute of Automation,Chinese Academy of Sciences)*; Zhiqiang Pu (Institute of Automation,Chinese Academy of Sciences); Jianqiang Yi (Institute of Automation,Chinese Academy of Sciences)</t>
  </si>
  <si>
    <t>Wang, Huimu; Liu, Zhen*; Pu, Zhiqiang; Yi, Jianqiang</t>
  </si>
  <si>
    <t>wanghuimu2018@ia.ac.cn; liuzhen@ia.ac.cn*; zhiqiang.pu@ia.ac.cn; jianqiang.yi@ia.ac.cn</t>
  </si>
  <si>
    <t>samplepaper.pdf (896,722 bytes)</t>
  </si>
  <si>
    <t>Wenlian Lu (Fudan University); Xiaojun Zhou (Central South University)</t>
  </si>
  <si>
    <t>wenlian@fudan.edu.cn; michael.x.zhou@csu.edu.cn</t>
  </si>
  <si>
    <t>5/31/2020 1:21:19 AM -07:00</t>
  </si>
  <si>
    <t>7/11/2020 4:07:12 AM -07:00</t>
  </si>
  <si>
    <t>Multi-agent Cooperation and Competition with Two-level Attention Network</t>
  </si>
  <si>
    <t>Multi-agent reinforcement learning (MARL) has made significant advances in 
 multi-agent systems. However, it is hard to learn a stable policy in 
 complicated and changeable environment. To address these issues, a two-level attention network is proposed, which is composed of across-group observation attention network (AGONet) and intentional communication network (ICN). AGONet is designed to distinguish the different semantic meanings of 
 observations (including friend group, foe group, and object/entity group) and 
 extract different underlying information of different groups with 
 across-group attention. Based AGONet, the proposed network framework is invariant to the number of agents existing in the system, which can be applied in large-scale multi-agent systems. Furthermore, to enhance the cooperation of the agents in the same group, ICN is used to aggregate the intentions of 
 neighbors in the same group, which are extracted by AGONet. It obtains 
 the understanding and intentions of their neighbors in the same group and 
 enlarges the receptive filed of the agent. The simulation results demonstrate that the agents can learn complicated cooperative and competitive strategies and our method is superiority to existing methods.</t>
  </si>
  <si>
    <t>Zhiqiang Pu</t>
  </si>
  <si>
    <t>zhiqiang.pu@ia.ac.cn</t>
  </si>
  <si>
    <t>shiguang Wu (Institute of Automation, Chinese Academy of Sciences); Jianqiang Yi (Institute of Automation,Chinese Academy of Sciences); Zhiqiang Pu (Institute of Automation,Chinese Academy of Sciences)*; Huimu Wang (Institute of Automation,Chinese Academy of Sciences)</t>
  </si>
  <si>
    <t>Wu, shiguang; Yi, Jianqiang; Pu, Zhiqiang*; Wang, Huimu</t>
  </si>
  <si>
    <t>shiguang.wu@outlook.com; jianqiang.yi@ia.ac.cn; zhiqiang.pu@ia.ac.cn*; wanghuimu2018@ia.ac.cn</t>
  </si>
  <si>
    <t>samplepaper.pdf (778,074 bytes)</t>
  </si>
  <si>
    <t>Man Fai Leung (City University of Hong Kong); Wai-Keung Fung (Robert Gordon University)</t>
  </si>
  <si>
    <t>manfleung7-c@my.cityu.edu.hk; fungwaikeung@gmail.com</t>
  </si>
  <si>
    <t>5/29/2020 6:26:59 PM -07:00</t>
  </si>
  <si>
    <t>5/31/2020 7:19:04 AM -07:00</t>
  </si>
  <si>
    <t>Improving Multi-View Stereo with Contextual 2D-3D Skip Connection</t>
  </si>
  <si>
    <t>Learning-based methods have shown their strong competitiveness in estimating voxel for multi-view stereo. However, due to the modality gap between 2D and 3D space, the quality of the estimated 3D object is limited by the reconstruction of some detailed structures. To tackle this problem, we regard the 3D voxel reconstruction as a semantic segmentation task where skip connections between the 2D encoder and 2D decoder are usually utilized to incorporate significant contextual, aiming to segment more details. Thus, we propose an approach to improve the multi-view 3D voxel reconstruction via contextual 2D-3D skip connection. In our method, a 2D-3D skip connection branch embedded with feature visual hull is designed and plugged into the standard 2D encoder-3D decoder reconstruction architecture, which enables 2D contextual information to be effectively transmitted into the 3D domain. Then, an attention-guided module is designed to adaptively combine the transmitted features with the original 3D decoded features. Finally, a 3D RNN layer is built at the end of network to aggregate individual 3D features from different views. Extensive results have shown that the contextual information from our 2D-3D skip connections can significantly improve the reconstruction performance, espe 
 cially for the detailed structures recovering.</t>
  </si>
  <si>
    <t>Liang Yang</t>
  </si>
  <si>
    <t>yangliang1526@buaa.edu.cn</t>
  </si>
  <si>
    <t>Liang Yang (Beihang University)*; Xin Wang (Beihang University); Biao Leng (Beihang University)</t>
  </si>
  <si>
    <t>Yang, Liang*; Wang, Xin; Leng, Biao</t>
  </si>
  <si>
    <t>yangliang1526@buaa.edu.cn*; wangxin_ivy@buaa.edu.cn; lengbiao@buaa.edu.cn</t>
  </si>
  <si>
    <t>Multiview</t>
  </si>
  <si>
    <t>Improving Multi-View Stere with Contextual 2D-3D Skip Connection.pdf (7,709,220 bytes)</t>
  </si>
  <si>
    <t>Baoquan Li (Tianjin Polytechnic University); Ven Jyn Kok (National University of Malaysia)</t>
  </si>
  <si>
    <t>libq@tiangong.edu.cn; vj.kok@ukm.edu.my</t>
  </si>
  <si>
    <t>6/16/2020 8:02:53 PM -07:00</t>
  </si>
  <si>
    <t>6/17/2020 8:09:52 PM -07:00</t>
  </si>
  <si>
    <t>Multi-view Subspace Adaptive Learning via Autoencoder and Attention</t>
  </si>
  <si>
    <t>Multi-view learning can cover all features of data samples more comprehensively, so multi-view learning has attracted widespread attention. Traditional subspace clustering methods, such as sparse subspace clustering (SSC) and low-ranking subspace clustering (LRSC), cluster the affinity matrix for a single view, thus ignoring the problem of fusion between views. In our article, we propose a new Multi-view Subspace Adaptive Learning based on Attention and Autoencoder (MSALAA). This method combines a deep autoencoder and a method for aligning the self-representations of various views in Multi-view Low-Rank Sparse Subspace Clustering (MLRSSC), which can not only increase the capability to non-linearity fitting, but also can meets the principles of consistency and complementarity of multi-view learning. We empirically observe significant improvement over existing baseline methods on six real-life datasets.</t>
  </si>
  <si>
    <t>jian-wei Liu (China University of Petroleum (Beijing))*; Hao-jie Xie (China University of Petroleum); RunKun Lu (China University of Petroleum - Beijing); Xiong-lin Luo (China University of Petroleum, Beijing Campus (CUP), Beijing, China)</t>
  </si>
  <si>
    <t>Liu, jian-wei *; Xie, Hao-jie; Lu, RunKun; Luo, Xiong-lin</t>
  </si>
  <si>
    <t>2236677012@qq.com*; 1049123204@qq.com; 983194327@qq.com; luoxl@cup.edu.cn</t>
  </si>
  <si>
    <t>_xieLIU_4-27_1.pdf (156,151 bytes)</t>
  </si>
  <si>
    <t>Nabin Sharma (University of Technology, Sydney); Nung Kion Lee (Universiti Malaysia Sarawak); Xiaoxuan Sun (Beijing Normal University)</t>
  </si>
  <si>
    <t>Nabin.Sharma@uts.edu.au; nklee@unimas.my; sunxx@mail.bnu.edu.cn</t>
  </si>
  <si>
    <t>5/1/2020 12:26:38 AM -07:00</t>
  </si>
  <si>
    <t>An Overlapping Community Detection with Subspaces on Double-Views</t>
  </si>
  <si>
    <t>Community detection algorithms are the basic tools for discovering the internal structure and organizational principles of a community. Ranging from model-based and optimization-based methods, existing efforts typically consider two sources of information, i.e. network structure and node attributes, to obtain communities with both denser network structure and similar attribute information. We argue that an inherent drawback of such methods is that, different impacts of different sources, is ignored during the clustering process. Besides, some existing community detection algorithms typically consider two sources of information but they cannot automatically determine the relative importance between them to reveal subspaces. As such, the detected communities may be unsatisfactory.
  In this work, we propose to integrate subspace into a new overlapping community detection framework, an Overlapping Community Detection with Subspaces on Double-Views (CDDV), which exploits the relative importance between structures and attributes. This leads to a better detection result, effectively injecting subspaces to show the diversity of communities into the detection process in an explicit manner. We conduct extensive experiments on four public benchmarks, demonstrating significant improvements over several state-of-the-art models. Further analysis verifies the importance of subspace finding for capturing better communities, justifying the rationality and effectiveness of CDDV.</t>
  </si>
  <si>
    <t>Yang Chang (Northwest Normal University); Huifang Ma (Northwest Normal University)*; Yun Su (Northwest Normal University); Zhixin Li (Guangxi Normal University)</t>
  </si>
  <si>
    <t>Chang, Yang; Ma, Huifang*; Su, Yun; Li, Zhixin</t>
  </si>
  <si>
    <t>736675736@qq.com; mahuifang@yeah.net*; suyun@nwnu.edu.cn; lizx@gxnu.edu.cn</t>
  </si>
  <si>
    <t>Applications -&gt; Web Search and Mining</t>
  </si>
  <si>
    <t>ICONIP.pdf (386,347 bytes)</t>
  </si>
  <si>
    <t>Hyeyoung Park (Kyungpook national University); Kazuteru Miyazaki (National Institution for Academic Degrees and Quality Enhancement of Higher Education)</t>
  </si>
  <si>
    <t>hypark@knu.ac.kr; teru@niad.ac.jp</t>
  </si>
  <si>
    <t>6/28/2020 11:26:06 AM -07:00</t>
  </si>
  <si>
    <t>Regularized Multiset Neighborhood Correlation Analysis for Semi-Paired Multiview Learning</t>
  </si>
  <si>
    <t>Canonical correlation analysis (CCA) is a popular and powerful technique for two-view dimension reduction and feature extraction. But, CCA is not able to directly handle more than two view data and has a rigorous assumption that all the samples from two different views are paired. However, practical multiple view data are often semi-paired. To address this problem, we in this paper propose a novel semi-paired multiview dimension reduction approach, which takes cross-view neighborhood relationship among semi-paired data and within-view global structure information into consideration. The proposed approach can not only deal with multiview (more than two) data, but also take sufficient advantage of unpaired multiview data and then mitigate overfitting effectively caused by the limited paired data. Experimental results on two benchmark data sets demonstrate the effectiveness of our proposed method.</t>
  </si>
  <si>
    <t>Yun-Hao Yuan</t>
  </si>
  <si>
    <t>yyhzbh@163.com</t>
  </si>
  <si>
    <t>Yun-Hao Yuan (Yangzhou University)*; Zhaoqi Wu (Yangzhou University); Yun Li (Yangzhou University); Jipeng Qiang (Yangzhou University); Jianping Gou (Jiangsu University); Yi Zhu (Yangzhou University)</t>
  </si>
  <si>
    <t>Yuan, Yun-Hao*; Wu, Zhaoqi; Li, Yun; Qiang, Jipeng; Gou, Jianping; Zhu, Yi</t>
  </si>
  <si>
    <t>yyhzbh@163.com*; 1035972707@qq.com; liyun@yzu.edu.cn; jpqiang@yzu.edu.cn; goujianping@ujs.edu.cn; zhuyi@yzu.edu.cn</t>
  </si>
  <si>
    <t>PRMNeCA.pdf (245,605 bytes)</t>
  </si>
  <si>
    <t>6/29/2020 9:08:31 PM -07:00</t>
  </si>
  <si>
    <t>8/16/2020 8:39:41 AM -07:00</t>
  </si>
  <si>
    <t>Coordinated Behavior for Sequential Cooperative Task using Two-Stage Reward Assignment with Decay</t>
  </si>
  <si>
    <t>Recently, multi-agent deep reinforcement learning (MADRL) has been studied to learn actions to achieve complicated tasks and generate their coordination structure.
 The reward assignment in MADRL is a crucial factor to guide and produce both their behaviors for their own tasks and coordinated behaviors by agents' individual learning. However, it has not been sufficiently clarified the reward assignment in MADRL's effect on learned coordinated behavior. To address this issue, using the sequential tasks, {¥em coordinated delivery and execution problem with expiration time}, we analyze the effect of various ratios of the reward given for the task that agent is responsible for to the reward given for the whole task. Then, we propose a two-stage reward assignment with decay to learn the actions for tasks that the agent is responsible for and coordinated actions for facilitating other agents' tasks. We experimentally showed that the proposed method enabled agents to learn both actions in a balanced manner, so they could realize effective coordination, by reducing the number of tasks that were ignored by other agents. We also analyzed the mechanism behind the emergence of different coordinated behaviors.</t>
  </si>
  <si>
    <t>Yuki Miyashita</t>
  </si>
  <si>
    <t>yuukikyoudou@asagi.waseda.jp</t>
  </si>
  <si>
    <t>Yuki Miyashita (Waseda University)*; Toshiharu Sugawara (Waseda University)</t>
  </si>
  <si>
    <t>Miyashita, Yuki*; Sugawara, Toshiharu</t>
  </si>
  <si>
    <t>yuukikyoudou@asagi.waseda.jp*; sugawara@waseda.jp</t>
  </si>
  <si>
    <t>Reinforcement Learning</t>
  </si>
  <si>
    <t>ICONIP-2020-Submitted.pdf (2,680,155 bytes)</t>
  </si>
  <si>
    <t>DaeEun Kim (Yonsei University / School of Electrical and Electronic Engineering); Dehua Zhang ("State Key Laboratory of Management and Control for Complex Systems, Institute of Automation, Chinese Academy of Sciences"); Kai Meng Tay (Universiti Malaysia Sarawak); Mohamed Ibn Khedher (IRT-SystemX)</t>
  </si>
  <si>
    <t>daeeun@yonsei.ac.kr; dhuazhang@henu.edu.cn; kmtay@unimas.my; mohamed.ibn-khedher@irt-systemx.fr</t>
  </si>
  <si>
    <t>5/1/2020 4:42:04 AM -07:00</t>
  </si>
  <si>
    <t>6/29/2020 8:14:12 AM -07:00</t>
  </si>
  <si>
    <t>Recency-Weighted Acceleration for Continuous Control through Deep Reinforcement Learning</t>
  </si>
  <si>
    <t>Model-free reinforcement learning algorithms have been successfully applied to continuous control tasks. However, these algorithms suffer from severe instability and high sample complexity. Inspired by Averaged-DQN, this paper proposes a recency-weighted target estimator for actor-critic settings, which will construct a target estimator with more weight placed on recently learned value functions, obtaining a more stable and accurate value estimator. Besides, delaying policy updates with more flexible control is adopted to reduce per-update error because of value function errors. Furthermore, to improve the performance of prioritized experience replay (PER) for continuous control tasks, Phased-PER is proposed to accelerate training in different periods. Experimental results are given to demonstrate that using the same hyper-parameters and architecture the proposed algorithm is more robust and achieves better performance, surpassing the existing methods on a range of continuous control benchmark tasks.</t>
  </si>
  <si>
    <t>Zhen Wu</t>
  </si>
  <si>
    <t>wuzhen543@163.com</t>
  </si>
  <si>
    <t>Zhen Wu (Soochow University)*</t>
  </si>
  <si>
    <t>Wu, Zhen*</t>
  </si>
  <si>
    <t>wuzhen543@163.com*</t>
  </si>
  <si>
    <t>Theory and Algortihm -&gt; Computational Intelligence; Theory and Algortihm -&gt; Control and Decision Theory; Theory and Algortihm -&gt; Machine Learning</t>
  </si>
  <si>
    <t>wuzhen.pdf (1,153,850 bytes)</t>
  </si>
  <si>
    <t>6/25/2020 3:31:36 PM -07:00</t>
  </si>
  <si>
    <t>6/28/2020 7:08:05 AM -07:00</t>
  </si>
  <si>
    <t>Implicit Posterior Sampling Reinforcement Learning for Continuous Control</t>
  </si>
  <si>
    <t>Value function approximation has achieved notable success
 in reinforcement learning. Many popular algorithms (e.g. Deep Q Network) maintain a point estimation of the parameters in the value network
 or policy network. However, the frequentist perspective is prone to over-
 fitting and lacks uncertainty representation. In this paper, we perform
 Bayesian analysis on the value function. Following the principle ”optimism in the face of uncertainty”, we conduct a posterior sampling of
 the value or policy network which implicitly captures the posterior distribution via a Bayesian hypernetwork. Experimental results show that
 the implicit posterior distribution for modeling the structural dependencies between parameters can better balance exploration and exploitation,
 and it is competitive to state-of-the-art methods on MuJoCo continuous
 benchmark.</t>
  </si>
  <si>
    <t>Shaochen Wang</t>
  </si>
  <si>
    <t>samwang@mail.ustc.edu.cn</t>
  </si>
  <si>
    <t>Shaochen Wang (University of Science and Technology of China)*; Bin Li (University of Science and Technology of China)</t>
  </si>
  <si>
    <t>Wang, Shaochen*; Li, Bin</t>
  </si>
  <si>
    <t>samwang@mail.ustc.edu.cn*; binli@ustc.edu.cn</t>
  </si>
  <si>
    <t>Theory and Algortihm -&gt; Computational Intelligence; Theory and Algortihm -&gt; Control and Decision Theory; Theory and Algortihm -&gt; Machine Learning; Theory and Algortihm -&gt; Neural Network Models; Theory and Algortihm -&gt; Neurodynamics</t>
  </si>
  <si>
    <t>samplepaper.pdf (1,097,914 bytes)</t>
  </si>
  <si>
    <t>Jiasen Wang (City University of Hong Kong); Kai Meng Tay (Universiti Malaysia Sarawak); Zehong Cao (University of Tasmania)</t>
  </si>
  <si>
    <t>jiasewang2-c@my.cityu.edu.hk; kmtay@unimas.my; zehong.cao@utas.edu.au</t>
  </si>
  <si>
    <t>6/27/2020 6:16:35 AM -07:00</t>
  </si>
  <si>
    <t>6/27/2020 6:20:08 AM -07:00</t>
  </si>
  <si>
    <t>Playing Catan with Cross-dimensional Neural Network</t>
  </si>
  <si>
    <t>Catan is a strategic board game with many interesting properties, including multi-player, imperfect information, stochasticity, a complex state space structure (hexagonal board where each vertex, edge and face has its own features, cards for each player, etc.), and a large action space (including trading). Therefore, it is challenging to build AI agents by Reinforcement Learning (RL), without domain knowledge nor heuristics. In this paper, we introduce cross-dimensional neural networks to handle a mixture of information sources and a wide variety of outputs, and empirically demonstrate that the network dramatically improves RL in Catan. We also show that, for the first time, a RL agent can outperform jsettler, the best heuristic agent available.</t>
  </si>
  <si>
    <t>Quentin Gendre</t>
  </si>
  <si>
    <t>gendre@game.c.u-tokyo.ac.jp</t>
  </si>
  <si>
    <t>Quentin Gendre (The University of Tokyo)*; Tomoyuki Kaneko (The University of Tokyo)</t>
  </si>
  <si>
    <t>Gendre, Quentin*; Kaneko, Tomoyuki</t>
  </si>
  <si>
    <t>gendre@game.c.u-tokyo.ac.jp*; kaneko@graco.c.u-tokyo.ac.jp</t>
  </si>
  <si>
    <t>ICONIP2020_QuentinGendre_TomoyukiKaneko.pdf (1,258,935 bytes)</t>
  </si>
  <si>
    <t>Dome Lohpetch (King Mongkut's University of Technology North Bangoko (KMUTNB)); Kittichai Lavangnananda (King Mongkut’s University of Technology Thonburi (KMUTT)); Shing Chiang Tan (Multimedia University)</t>
  </si>
  <si>
    <t>dome.l@sci.kmutnb.ac.th; Kitt@sit.kmutt.ac.th; sctan@mmu.edu.my</t>
  </si>
  <si>
    <t>6/22/2020 8:20:08 AM -07:00</t>
  </si>
  <si>
    <t>Automatic Curriculum Generation by Hierarchical Reinforcement Learning</t>
  </si>
  <si>
    <t>Curriculum learning has the potential to solve the problem of sparse rewards, a long-standing challenge in reinforcement learning, with greater sample efficiency than traditional reinforcement learning algorithms because curriculum learning enables agents to learn tasks in a meaningful order: from simple tasks to difficult ones. However, most curriculum learning in RL still relies on fixed hand-designed sequences of tasks. We present a novel scheme of automatic curriculum learning for reinforcement learning agents. A two-level hierarchical reinforcement learning framework, with a high-level policy called the curriculum generator and a low-level policy called the action policy, is proposed. During training, the curriculum generator automatically proposes curricula for the action policy to learn. Our training methods guarantee that the proposed curricula are always moderately difficult for the action policy. Both levels of policies are trained simultaneously and independently. After training, the low-level policy will be able to finish all tasks without the instructions given by the curriculum generator. Experiment results on a wide range of benchmark robotics environments demonstrate that our method accelerates convergence considerably and improves the training quality compared with the method without the curriculum generator.</t>
  </si>
  <si>
    <t>Chaochen Gu</t>
  </si>
  <si>
    <t>jacygu@sjtu.edu.cn</t>
  </si>
  <si>
    <t>Zhenghua He (Shanghai Jiao Tong University); Chaochen Gu (Shanghai Jiao Tong University)*; Rui Xu (Shanghai Jiao Tong University); Kaijie Wu (Shanghai Jiao Tong University)</t>
  </si>
  <si>
    <t>He, Zhenghua; Gu, Chaochen*; Xu, Rui; Wu, Kaijie</t>
  </si>
  <si>
    <t>heeeee@sjtu.edu.cn; jacygu@sjtu.edu.cn*; xuruihaha@sjtu.edu.cn; kaijiewu@sjtu.edu.cn</t>
  </si>
  <si>
    <t>Manuscript.pdf (491,376 bytes)</t>
  </si>
  <si>
    <t>4/16/2020 11:37:15 PM -07:00</t>
  </si>
  <si>
    <t>4/23/2020 4:28:03 PM -07:00</t>
  </si>
  <si>
    <t>Hindsight-Combined and Hindsight-Prioritized Experience Replay</t>
  </si>
  <si>
    <t>Reinforcement learning has proved to be of great utility; execution, however, may be costly due to sampling inefficiency. An efficient method for training is experience replay, which recalls past experiences. Several experience replay techniques, namely, combined experience replay, hindsight experience replay, and prioritized experience replay, have been crafted while their relative merits are unclear. In the study, one proposes hybrid algorithms - hindsight-combined and hindsight-prioritized experience replay - and evaluates their performance against published baselines. Experimental results demonstrate the superior performance of hindsight-combined experience replay on an OpenAI Gym benchmark. Further, insight into the nonconvergence of hindsight-prioritized experience replay is presented towards the improvement of the approach.</t>
  </si>
  <si>
    <t>Renzo Roel Tan</t>
  </si>
  <si>
    <t>tan.renzo_roel_perez.tp7@is.naist.jp</t>
  </si>
  <si>
    <t>Renzo Roel Tan (Nara Institute of Science and Technology)*; Kazushi Ikeda (Nara Institute of Science and Technology); John Paul Vergara (Ateneo de Manila University)</t>
  </si>
  <si>
    <t>Tan, Renzo Roel*; Ikeda, Kazushi; Vergara, John Paul</t>
  </si>
  <si>
    <t>tan.renzo_roel_perez.tp7@is.naist.jp*; kazushi@is.naist.jp; jpvergara@ateneo.edu</t>
  </si>
  <si>
    <t>Tan, Ikeda, and Vergara, Hindsight-Combined and Hindsight-Prioritized Experience Replay.pdf (4,578,063 bytes)</t>
  </si>
  <si>
    <t>Ali Marjaninejad (University of southern california); Kazuteru Miyazaki (National Institution for Academic Degrees and Quality Enhancement of Higher Education); Nung Kion Lee (Universiti Malaysia Sarawak)</t>
  </si>
  <si>
    <t>marjanin@usc.edu; teru@niad.ac.jp; nklee@unimas.my</t>
  </si>
  <si>
    <t>6/28/2020 2:43:26 AM -07:00</t>
  </si>
  <si>
    <t>6/28/2020 11:58:25 AM -07:00</t>
  </si>
  <si>
    <t>A framework for reinforcement learning with autocorrelated actions</t>
  </si>
  <si>
    <t>The subject of this paper is reinforcement learning. Policies are considered here that produce actions based on states and random elements autocorrelated in subsequent time instants. Consequently, an agent learns from experiments that are distributed over time and potentially give better clues to policy improvement. Also, physical implementation of such policies, e.g. in robotics, is less problematic, as it avoids making robots shake. This is in opposition to most RL algorithms which add white noise to control causing unwanted shaking of the robots. 
 An algorithm is introduced here that approximately optimizes the aforementioned policy. Its efficiency is verified for four simulated learning control problems (Ant, HalfCheetah, Hopper, and Walker2D) against three other methods (PPO, SAC, ACER). The algorithm outperforms others in three of these problems.</t>
  </si>
  <si>
    <t>Pawel Wawrzynski</t>
  </si>
  <si>
    <t>pwawrzynski@gmail.com</t>
  </si>
  <si>
    <t>Pawel Wawrzynski (Warsaw Universty of Technology)*; Marcin Szulc (Warsaw University of Technology); Jakub Łyskawa (Warsaw University of Technology)</t>
  </si>
  <si>
    <t>Wawrzynski, Pawel*; Szulc, Marcin; Łyskawa, Jakub</t>
  </si>
  <si>
    <t>pwawrzynski@gmail.com*; marcin.szulc.stud@pw.edu.pl; jakub.lyskawa.stud@pw.edu.pl</t>
  </si>
  <si>
    <t>Actor_Critic_for_ICONIP.pdf (590,404 bytes)</t>
  </si>
  <si>
    <t>Jie Zhang (Newcastle University); Nat Dilokthanakul (VISTEC)</t>
  </si>
  <si>
    <t>jie.zhang@newcastle.ac.uk; natd_pro@vistec.ac.th</t>
  </si>
  <si>
    <t>4/30/2020 9:49:48 PM -07:00</t>
  </si>
  <si>
    <t>5/31/2020 1:17:25 AM -07:00</t>
  </si>
  <si>
    <t>Double replay buffers with restricted gradient</t>
  </si>
  <si>
    <t>In this paper we consider the problem of how to balance exploration and exploitation in deep reinforcement learning (DRL). We propose a generative method called double replay buffers with restricted gradient (DRBRG). DRBRG divides the replay buffer in experience replay into two parts: the exploration buffer and the exploitation buffer. The two replay buffers with different retention policies can increase sample diversity to prevent over-fitting caused by exploiting. In order to avoid the deviation of the current policy from the past behaviors by exploring, we introduce a gradient penalty to limit the policy change into a trust region. We compare our method with other methods using experience replay on continuous-action environments. Empirical results show that our method outperforms existing methods both in training performance and generalization performance.</t>
  </si>
  <si>
    <t>Linjing Zhang</t>
  </si>
  <si>
    <t>932678251@qq.com</t>
  </si>
  <si>
    <t>Linjing Zhang (Soochow University)*; Zongzhang Zhang (Nanjing University)</t>
  </si>
  <si>
    <t>Zhang, Linjing*; Zhang, Zongzhang</t>
  </si>
  <si>
    <t>932678251@qq.com*; zzzhang@nju.edu.cn</t>
  </si>
  <si>
    <t>Double Replay Buffers with Restricted Gradient.pdf (1,466,004 bytes)</t>
  </si>
  <si>
    <t>Bin Xu (Northwestern Polytechnical University); He Chen (Hebei University of Technology)</t>
  </si>
  <si>
    <t>smileface.binxu@gmail.com; chenh@hebut.edu.cn</t>
  </si>
  <si>
    <t>4/9/2020 1:20:25 AM -07:00</t>
  </si>
  <si>
    <t>8/28/2020 7:37:50 PM -07:00</t>
  </si>
  <si>
    <t>Stable deep reinforcement learning method by predicting uncertainty in rewards as a subtask</t>
  </si>
  <si>
    <t>In recent years, a variety of tasks have been accomplished by deep reinforcement learning (DRL). However, when applying DRL to tasks in a real-world environment, designing an appropriate reward is difficult. Rewards obtained via actual hardware sensors may include noise, misinterpretation, or failed observations. The learning instability caused by these unstable signals is a problem that remains to be solved in DRL. In this work, we propose an approach that extends existing DRL models by adding a subtask to directly estimate the variance contained in the reward signal. The model then takes the feature map learned by the subtask in a critic network and sends it to the actor network. This enables stable learning that is robust to the effects of potential noise. The results of experiments in the Atari game domain with unstable reward signals show that our method stabilizes training convergence. We also discuss the extensibility of the model by visualizing feature maps. This approach has the potential to make DRL more practical for use in noisy, real-world scenarios.</t>
  </si>
  <si>
    <t>Kanata Suzuki</t>
  </si>
  <si>
    <t>suzuki.kanata@jp.fujitsu.com</t>
  </si>
  <si>
    <t>Kanata Suzuki (Fujitsu Laboratories Ltd.)*; Tetsuya Ogata (Waseda University)</t>
  </si>
  <si>
    <t>Suzuki, Kanata*; Ogata, Tetsuya</t>
  </si>
  <si>
    <t>suzuki.kanata@jp.fujitsu.com*; ogata@waseda.jp</t>
  </si>
  <si>
    <t>ICONIP20.pdf (1,028,586 bytes)</t>
  </si>
  <si>
    <t>6/24/2020 2:34:20 AM -07:00</t>
  </si>
  <si>
    <t>Deep Reinforcement Learning with Temporal-Awareness Network</t>
  </si>
  <si>
    <t>Advances in deep reinforcement learning have allowed autonomous agents to perform well on video games, often outperforming humans, using only raw pixels to make their decisions. However, timely context awareness is not fully integrated. In this paper, we extend Deep Q-network (DQN) with spatio-temporal architecture - a novel framework that handles the temporal limitation problem. To incorporate spatio-temporal information, we construct variants of architectures by feeding spatial and temporal representations into Deep Q-networks in different ways, which are DQN with convolutional neural network (DQN-Conv), DQN with LSTM recurrent neural network (DQN-LSTM), DQN with 3d convolutional neural network (DQN-3DConv), and DQN with spatial and temporal fusion (DQN-Fusion), to explore the mutual but also fuzzy rela-tionship between them. Extensive experiments are conducted on popular mobile game Flappy Bird and our framework achieves superior results when compared to baseline models.</t>
  </si>
  <si>
    <t>Ze-yu Liu (China University of Petroleum (Beijing)); jian-wei Liu (China University of Petroleum (Beijing))*; Weimin Li (Shanghai University); Zuo xin (china university of petroleum(beijing))</t>
  </si>
  <si>
    <t>Liu, Ze-yu ; Liu, jian-wei *; Li, Weimin ; xin, Zuo</t>
  </si>
  <si>
    <t>2275045480@qq.com; 2236677012@qq.com*; 108wml@gmail.com; zuox@cup.edu.cn</t>
  </si>
  <si>
    <t>rl_ICONIP_xiugai2.pdf (517,381 bytes)</t>
  </si>
  <si>
    <t>GOUHEI TANAKA (The University of Tokyo); Shengquan Li (Yangzhou University); Zehong Cao (University of Tasmania)</t>
  </si>
  <si>
    <t>gouhei@sat.t.u-tokyo.ac.jp; sqli@yzu.edu.cn; zehong.cao@utas.edu.au</t>
  </si>
  <si>
    <t>6/28/2020 9:27:44 AM -07:00</t>
  </si>
  <si>
    <t>6/29/2020 11:25:48 AM -07:00</t>
  </si>
  <si>
    <t>Boltzmann Exploration for Deterministic Policy Optimization</t>
  </si>
  <si>
    <t>Gradient-based reinforcement learning has gained more and
 more attention. As one of the most important methods, Deep Deterministic Policy Gradient (DDPG) has achieved remarkable success and has
 been applied to many challenging continuous scenarios. However, it still
 suffers from instable training on off-policy data and premature convergence to a local optimum. To deal with these problems, in this paper,
 we combine Boltzmann exploration with deterministic policy gradient.
 The candidate policy is represented by a Boltzmann distribution, and
 updated by KL projection. By introducing thec Boltzmann policy, the
 exploration is encouraged to effectively prevent the policy to collapse
 quickly. Experimental results show that the proposed algorithm outperforms DDPG on most tasks in MuJoCo continuous benchmark.</t>
  </si>
  <si>
    <t>Shaochen Wang (University of Science and Technology of China)*; Yuan Pu (University of Science and Technology of China); Shangtong Yang ( University of Science and Technology of China); Xin Yao (University of Science and Technology of China); Bin Li (University of Science and Technology of China)</t>
  </si>
  <si>
    <t>Wang, Shaochen*; Pu, Yuan; Yang, Shangtong; Yao, Xin; Li, Bin</t>
  </si>
  <si>
    <t>samwang@mail.ustc.edu.cn*; puyuan@mail.ustc.edu.cn; mxjyst@mail.ustc.edu.cn; yaoxin@mail.ustc.edu.cn; binli@ustc.edu.cn</t>
  </si>
  <si>
    <t>Computational and Cognitive Neurosciences -&gt; Decision Making and Control; Theory and Algortihm -&gt; Control and Decision Theory; Theory and Algortihm -&gt; Machine Learning; Theory and Algortihm -&gt; Neurodynamics; Theory and Algortihm -&gt; Pattern Recognition</t>
  </si>
  <si>
    <t>Boltzmann.pdf (3,829,238 bytes)</t>
  </si>
  <si>
    <t>He Huang (); Ruxandra Liana Costea (Polytechnic University of Bucharest)</t>
  </si>
  <si>
    <t>hhuang@suda.edu.cn; rux_co@yahoo.com</t>
  </si>
  <si>
    <t>6/21/2020 9:58:04 PM -07:00</t>
  </si>
  <si>
    <t>6/21/2020 11:39:10 PM -07:00</t>
  </si>
  <si>
    <t>Deep Hierarchical Non-negative Matrix Factorization for Clustering Short Text</t>
  </si>
  <si>
    <t>This paper proposes a deep hierarchical Non-negative Matrix Factorization (NMF) method with Skip-Gram with Negative sampling (SGNS) to learn semantic relationships in short text data. The proposed unsupervised method learns a dense lower-order text presentation by minimizing the encoding and decoding error of factor matrices. Semantically-enriched dense text representation is constructed using the factor matrices where clusters are identified. We empirically evaluate the effectiveness of the method against the state-of-the-art short text clustering methods and deep neural embedding based methods.</t>
  </si>
  <si>
    <t>Wathsala A Mohotti</t>
  </si>
  <si>
    <t>wathsalaanupama.mohotti@hdr.qut.edu.au</t>
  </si>
  <si>
    <t>Wathsala A Mohotti (QUT)*; Richi Nayak (Queensland University of Technology, Brisbane)</t>
  </si>
  <si>
    <t>Mohotti, Wathsala A*; Nayak, Richi</t>
  </si>
  <si>
    <t>wathsalaanupama.mohotti@hdr.qut.edu.au*; r.nayak@qut.edu.au</t>
  </si>
  <si>
    <t>Clustering</t>
  </si>
  <si>
    <t>Applications -&gt; Information Retrieval; Theory and Algortihm -&gt; Machine Learning</t>
  </si>
  <si>
    <t>ICONIP.pdf (986,696 bytes)</t>
  </si>
  <si>
    <t>Chih-chieh hung (National Chung Hsing university); Wentao Wang (Michigan State University)</t>
  </si>
  <si>
    <t>smalloshin@gmail.com; wangw116@msu.edu</t>
  </si>
  <si>
    <t>5/31/2020 10:07:34 AM -07:00</t>
  </si>
  <si>
    <t>5/31/2020 10:09:41 AM -07:00</t>
  </si>
  <si>
    <t>Functional Data Clustering Analysis via the Learning of Gaussian Processes with Wasserstein Distance</t>
  </si>
  <si>
    <t>Functional data clustering analysis becomes an urgent and challenging task in the new era of big data. In this paper, we propose a new framework for functional data clustering analysis, which adopts a similar structure as the $k$-means algorithm for the conventional clustering analysis. Under this framework, we clarify three issues: how to represent functions, how to measure distances between functions, and how to calculate centers of functions. We utilize Gaussian processes to represent the clusters of functions which are actually their sample curves or trajectories on a finite set of sample points. Moreover, we take the Wasserstein distance to measure the similarity between Gaussian distributions. With the choice of Wasserstein distance, the centers of Gaussian processes can be calculated analytically and efficiently. To demonstrate the effectiveness of the proposed method, we compare it with existing competitive clustering methods on synthetic datasets and the obtained results are encouraging. We finally apply the proposed method to three real-world datasets with satisfying results.</t>
  </si>
  <si>
    <t>Tao Li</t>
  </si>
  <si>
    <t>li_tao@pku.edu.cn</t>
  </si>
  <si>
    <t>Tao Li (Peking University)*; Jinwen Ma (Peking University)</t>
  </si>
  <si>
    <t>Li, Tao*; Ma, Jinwen</t>
  </si>
  <si>
    <t>li_tao@pku.edu.cn*; jwma@math.pku.edu.cn</t>
  </si>
  <si>
    <t>Functional Data Clustering via Gaussian Process and Wasserstein Distance.pdf (1,583,126 bytes)</t>
  </si>
  <si>
    <t>Qiangfu Zhao (?); Rhee Man Kil (SKKU)</t>
  </si>
  <si>
    <t>qf-zhao@u-aizu.ac.jp; rmkil@kaist.edu</t>
  </si>
  <si>
    <t>Ivor Tsang (University of Technology Sydney)</t>
  </si>
  <si>
    <t>ivor.tsang@uts.edu.au</t>
  </si>
  <si>
    <t>6/28/2020 4:57:39 PM -07:00</t>
  </si>
  <si>
    <t>A spiking neural architecture for vector quantization and clustering</t>
  </si>
  <si>
    <t>Although a couple of spiking neural network (SNN) architectures have been developed to perform vector quantization, good performances remains hard to attain. Moreover these architectures make use of rate codes that require an unplausible high number of spikes and consequently a high energetical cost. This paper presents for the first time a SNN architecture that uses temporal codes, more precisely first-spike latency code, while performing competitively with respect to the state-of-the-art visual coding methods. 
 We developed a novel spike-timing-dependent plasticity (STDP) rule able to efficiently learn first-spike latency codes. This event-based rule is integrated in a two-layer SNN architecture of leaky integrate-and-fire (LIF) neurons. The first layer encodes a real-valued input vector in a spatio-temporal spike pattern, thus producing a temporal code. The second layer implements a distance-dependent lateral interaction profile making competitive and cooperative processes able to operate. The STDP rule operates between those two layers so as to learn the inputs by adapting the synaptic weights. State-of-the art performances are demonstrated on the MNIST and natural image datasets.</t>
  </si>
  <si>
    <t>Adrien Fois</t>
  </si>
  <si>
    <t>adrien_fois@hotmail.fr</t>
  </si>
  <si>
    <t>Adrien Fois (LORIA)*; Bernard Girau (Université de Lorraine)</t>
  </si>
  <si>
    <t>Fois, Adrien*; Girau, Bernard</t>
  </si>
  <si>
    <t>adrien_fois@hotmail.fr*; bernard.girau@loria.fr</t>
  </si>
  <si>
    <t>Computational and Cognitive Neurosciences -&gt; Sensory Perception; Theory and Algortihm -&gt; Neurodynamics; Theory and Algortihm -&gt; Pattern Recognition</t>
  </si>
  <si>
    <t>ICONIP_spiking_SOM.pdf (504,045 bytes)</t>
  </si>
  <si>
    <t>Hayaru Shouno (Graduate School of Informatics and Engineering, The University of Electro-Communications); Leonardo Franco ("Universidad de Malaga , ETSI Informatica, Campus de Teatinos"); Ruxandra Liana Costea (Polytechnic University of Bucharest)</t>
  </si>
  <si>
    <t>shouno@uec.ac.jp; lfranco@lcc.uma.es; rux_co@yahoo.com</t>
  </si>
  <si>
    <t>6/28/2020 9:07:34 AM -07:00</t>
  </si>
  <si>
    <t>6/28/2020 9:36:58 AM -07:00</t>
  </si>
  <si>
    <t>Semi-supervised classification of data streams based on adaptive density peak clustering</t>
  </si>
  <si>
    <t>In the real-world scenario of data stream classification, label scarcity is very common. More challenges are data streams always include concept drifts. To handle these challenges, an algorithm of semi-supervised classification of data streams based on adaptive density peak clustering (SSCADP) is proposed. In SSCADP, to generate concept clusters at leaves in a Hoeffding tree, a density peak clustering method and a change detection technique are combined to adaptively locate the clustering centers. Concerning concept drift detection, we argue that the change of cluster with higher density more likely reflect the change of data distribution. Hence, to detect concept drifts, an adaptive weighting method for density change detection is proposed to calculate the deviations between the history concept clusters and new ones. Experiments on synthetic and real datasets confirm the advantages of SSCADP.</t>
  </si>
  <si>
    <t>Changjie Liu (Guilin University Of Electronic Technology); Yimin Wen (Guilin University Of Electronic Technology)*; Yun Xue (Hunan City University)</t>
  </si>
  <si>
    <t>Liu, Changjie; Wen, Yimin*; Xue, Yun</t>
  </si>
  <si>
    <t>techat17@163.com; ymwen@guet.edu.cn*; yunxue1209@163.com</t>
  </si>
  <si>
    <t>Semi-supervised Learning</t>
  </si>
  <si>
    <t>1st_work6-28-1.pdf (8,588,192 bytes)</t>
  </si>
  <si>
    <t>Alan Liew (Griffith University); Anne Canuto (Federal University of Rio Grande do Norte)</t>
  </si>
  <si>
    <t>a.liew@griffith.edu.au; anne@dimap.ufrn.br</t>
  </si>
  <si>
    <t>4/25/2020 6:57:38 AM -07:00</t>
  </si>
  <si>
    <t>7/7/2020 11:21:32 PM -07:00</t>
  </si>
  <si>
    <t>Entropy Repulsion for Semi-Supervised Learning against Class Mismatch</t>
  </si>
  <si>
    <t>A series of semi-supervised learning (SSL) algorithms have been proposed to alleviate the need for labeled data by leveraging large amounts of unlabeled data. 
 Those algorithms have achieved good performance on standard benchmark datasets, however, their performance can degrade drastically when there exists a class mismatch between the labeled and unlabeled data, which is common in practice. In this work, we propose a new technique, entropy repulsion for mismatch (ERCM), to improve SSL against a class mismatch situation. Specifically, we design an entropy repulsion loss and a batch annealing and reloading mechanism, which work together to prevent potentially mismatched unlabeled data from participating in the early training stages as well as facilitate the minimization of the unsupervised loss term of traditional SSL algorithms. ERCM can be adopted to enhance existing SSL algorithms with minor extra computation cost and no change to their network structures. Our extensive experiments demonstrate that ERCM can significantly improve the performance of state-of-the-art SSL algorithms, namely Mean Teacher, VAT and Mixmatch in various class-mismatch cases.</t>
  </si>
  <si>
    <t>Lan Zhang</t>
  </si>
  <si>
    <t>zhanglan03@gmail.com</t>
  </si>
  <si>
    <t>Xuanke You (University of Science and Technology of China); Lan Zhang (University of Science and Technology of China)*; Linzhuo Yang (University of Science and Technology of China); Xiaojing Yu (University of Science and Technology of China); Kebin Liu (University of Science and Technology of China)</t>
  </si>
  <si>
    <t>You, Xuanke; Zhang, Lan*; Yang, Linzhuo; Yu, Xiaojing; Liu, Kebin</t>
  </si>
  <si>
    <t>yxkyong@mail.ustc.edu.cn; zhanglan03@gmail.com*; ustcylz@mail.ustc.edu.cn; yxjing@mail.ustc.edu.cn; kebinliu@outlook.com</t>
  </si>
  <si>
    <t>Applications -&gt; Data Mining; Applications -&gt; Image Processing and Computer Vision</t>
  </si>
  <si>
    <t>ICONIP_2020.pdf (447,628 bytes)</t>
  </si>
  <si>
    <t>Prof. Phayung Meesad King Mongkuts U of Technology North Bangkok Thailand Data Mining Fuzzy ("Respected member, IPC, ICIEV"); Weifeng Liu (China University of Petroleum (East China))</t>
  </si>
  <si>
    <t>phayung.m@it.kmutnb.ac.th; liuwf@upc.edu.cn</t>
  </si>
  <si>
    <t>4/16/2020 1:25:09 AM -07:00</t>
  </si>
  <si>
    <t>5/16/2020 11:12:09 PM -07:00</t>
  </si>
  <si>
    <t>SAN: Sampling Adversarial Networks for Zero-Shot Learning</t>
  </si>
  <si>
    <t>In this paper, we propose a Sampling Adversarial Networks (SAN) framework to improve Zero-Shot Learning (ZSL) by mitigating the hubness and semantic gap problem. The SAN framework incorporates a sampling model and a discriminating model, and corresponds them to the minimax two-player game. Specifically, given the semantic embedding, the sampling model samples the visual features from the training set to approach the discriminator's decision boundary. Then, the discriminator distinguishes the matching visual-semantic pairs from the sampled data. On the one hand, by the measurement of the matching degree of visual-semantic pairs and the adversarial training way, the visual-semantic embedding built by the proposed SAN decreases the intra-class distance and increases the inter-class separation. Then, the reduction of universal neighbours in the visual-semantic embedding subspace alleviates the hubness problem. On the other, the sampled rather than directly generated visual features maintain the same manifold as the real data, mitigating the semantic gap problem. Experiments show that the sampler and discriminator of the SAN framework outperform state-of-the-art methods both in conventional and generalized ZSL settings.</t>
  </si>
  <si>
    <t>Jiancheng Lv</t>
  </si>
  <si>
    <t>Chenwei Tang (Sichuan University); Yangzhu Kuang (Waseda University); Jiancheng Lv (Sichuan University)*; Jinglu Hu (Waseda University)</t>
  </si>
  <si>
    <t>Tang, Chenwei; Kuang, Yangzhu; Lv, Jiancheng*; Hu, Jinglu</t>
  </si>
  <si>
    <t>tangchenwei@stu.scu.edu.cn; yangzhu_kuang@toki.waseda.jp; lvjiancheng@scu.edu.cn*; jinglu@waseda.jp</t>
  </si>
  <si>
    <t>Few/Zero Shot Learning</t>
  </si>
  <si>
    <t>paper_0517_V15.pdf (664,909 bytes)</t>
  </si>
  <si>
    <t>Abir Fathallah (PhD student); Junping Zhong (Southwest Jiaotong University); Sanparith Marukatat (NECTEC)</t>
  </si>
  <si>
    <t>abir.fathallah@telecom-sudparis.eu; zhongjunping@my.swjtu.edu.cn; sanparith.marukatat@nectec.or.th</t>
  </si>
  <si>
    <t>5/31/2020 1:05:46 PM -07:00</t>
  </si>
  <si>
    <t>GPU-based Self-Organizing Maps for Post-Labeled Few-Shot Unsupervised Learning</t>
  </si>
  <si>
    <t>Few-shot classification is a challenge in machine learning where the goal is to train a classifier using a very limited number of labeled examples. This scenario is likely to occur frequently in real life, for example when data acquisition or labeling is expensive. In this work, we consider the problem of post-labeled few-shot unsupervised learning, a classification task where representations are learned in an unsupervised fashion, to be later labeled using very few annotated examples. We argue that this problem is very likely to occur on the edge, when the embedded device directly acquires the data, and the expert needed to perform labeling cannot be prompted often. To address this problem, we consider an algorithm consisting of the concatenation of transfer learning with clustering using Self-Organizing Maps (SOMs). We introduce a TensorFlow-based implementation to speed-up the process in multi-core CPUs and GPUs. Finally, we demonstrate the effectiveness of the method using standard off-the-shelf few-shot classification benchmarks.</t>
  </si>
  <si>
    <t>Lyes Khacef</t>
  </si>
  <si>
    <t>lyes.khacef@univ-cotedazur.fr</t>
  </si>
  <si>
    <t>Lyes Khacef (Université Côte d'Azur, CNRS, LEAT)*; Vincent Gripon (IMT Atlantique); Benoit Miramond (Université Côte d'Azur, CNRS, LEAT)</t>
  </si>
  <si>
    <t>Khacef, Lyes*; Gripon, Vincent; Miramond, Benoit</t>
  </si>
  <si>
    <t>lyes.khacef@univ-cotedazur.fr*; vincent.gripon@imt-atlantique.fr; benoit.miramond@univ-cotedazur.fr</t>
  </si>
  <si>
    <t>Khacef_GPU_based_Self_Organizing_Maps_for_Post_Labeled_Few_Shot_Unsupervised_Learning.pdf (1,119,380 bytes)</t>
  </si>
  <si>
    <t>Eiji Uchino (Yamaguchi University); Zhaohong Deng (Jiangnan University, China)</t>
  </si>
  <si>
    <t>uchino@yamaguchi-u.ac.jp; dzh666828@aliyun.com</t>
  </si>
  <si>
    <t>5/23/2020 7:18:33 PM -07:00</t>
  </si>
  <si>
    <t>5/30/2020 7:52:08 AM -07:00</t>
  </si>
  <si>
    <t>Few-shot classification with Transductive Data Clustering Transformation</t>
  </si>
  <si>
    <t>Few-shot classification aims to recognize unlabeled samples from unseen classes given only a small number of labeled examples. Most methods addressing few-shot problem through meta-learning. They focus on learning a generic classifier across a large number of multiclass classification tasks and generalizing the model to a new task. However, the low-data problem in the novel classification task still remains. In this paper, we propose Transductive Data Clustering Transformation (TDCT), a novel and simple method which can potentially be applied to any metric-based few-shot classification approaches. TDCT exploits the task-specific knowledge and enhances the data representations by using a transformation that incorporates data clustering. This transformation implicitly does transductive inference by leveraging the relationships between all samples within a task, alleviating the low data problem. Extensive experiments show that TDCT is an effective and computationally efficient method which can improve few-shot learning performance by a large margin on two benchmarks.</t>
  </si>
  <si>
    <t>Haojie Wang</t>
  </si>
  <si>
    <t>wanghj18@whut.edu.cn</t>
  </si>
  <si>
    <t>Haojie Wang (Wuhan University Of Technology)*; Jieya Lian (Wuhan University Of Technology); Shengwu Xiong (Wuhan University of Technology)</t>
  </si>
  <si>
    <t>Wang, Haojie*; Lian, Jieya; Xiong, Shengwu</t>
  </si>
  <si>
    <t>wanghj18@whut.edu.cn*; jylian@whut.edu.cn; xiongsw@whut.edu.cn</t>
  </si>
  <si>
    <t>Few-shot classification with Transductive Data Clustering Transformation.pdf (773,794 bytes)</t>
  </si>
  <si>
    <t>5/29/2020 1:36:33 AM -07:00</t>
  </si>
  <si>
    <t>5/29/2020 2:03:14 AM -07:00</t>
  </si>
  <si>
    <t>A Tax Evasion Detection Method based on Positive and Unlabeled Learning with Network Embedding Features</t>
  </si>
  <si>
    <t>Tax evasion detection has a crucial role in addressing tax revenue loss. 
 In the real world, an accessed tax dataset only contains a small number of labeled taxpayers who evade tax (positive samples) and a large number of unlabeled taxpayers who either evade tax or do not evade tax. It is difficult to address this issue due to this nontraditional dataset. In addition, the basic features of taxpayers designed according to tax experts' domain knowledge and experience are very limited to determining whether taxpayers evade tax. These limitations motivate the contribution of this work. In this paper, we argue that the tax evasion detection task in the real world should be formalized as a positive unlabeled (PU) learning problem. We propose a novel tax evasion detection method based on PU learning with Network Embedding features (PUNE). PUNE effectively detects tax evasion based on basic features and transaction network features that are extracted by a network embedding algorithm. Moreover, PUNE can work well even under label noise. To evaluate the effectiveness of PUNE, we conduct experimental tests on a real-world tax dataset. The results demonstrate that PUNE can significantly improve the performance of tax evasion detection.</t>
  </si>
  <si>
    <t>Lingyun Mi</t>
  </si>
  <si>
    <t>13588746061@163.com</t>
  </si>
  <si>
    <t>Lingyun Mi (Xi’an Jiaotong University)*; Bo Dong (Xi'an Jiaotong University); Bin Shi (Xi'an jiaotong University); Qinghua Zheng (Xi'an Jiaotong University)</t>
  </si>
  <si>
    <t>Mi, Lingyun*; Dong, Bo; Shi, Bin; Zheng, Qinghua</t>
  </si>
  <si>
    <t>13588746061@163.com*; dong.bo@mail.xjtu.edu.cn; shibin@xjtu.edu.cn; bodong@mail.xjtu.edu.cn</t>
  </si>
  <si>
    <t>Applications -&gt; Data Mining; Theory and Algortihm -&gt; Machine Learning</t>
  </si>
  <si>
    <t>tax evasion detection.pdf (296,058 bytes)</t>
  </si>
  <si>
    <t>Fuad Jamour (UC Riverside); Jin Kyu Kim (Facebook)</t>
  </si>
  <si>
    <t>fuadj@ucr.edu; jinkyuk@fb.com</t>
  </si>
  <si>
    <t>6/1/2020 5:16:06 AM -07:00</t>
  </si>
  <si>
    <t>Estimating the Performance Indicators of Promotion Efficiency in FMCG Retail</t>
  </si>
  <si>
    <t>Forecasting promotion efficiency is an important issue in the fast-moving consumer goods sector. The objective of this paper is an analysis of the forecasting performance of two key performance indicators (KPI) used for the assessment of the sales process using machine learning methods. The authors present results of the experiments which were performed for 17 different products on real-life data from a large grocery company. In the paper feature extraction and construction methods are discussed also five different prediction algorithms are compared as well as the feature importance analyses are also provided. Out of the compared algorithms random forest leads and the feature importance are strongly related with the KPI.</t>
  </si>
  <si>
    <t>Marcin Blachnik</t>
  </si>
  <si>
    <t>marcin.blachnik@polsl.pl</t>
  </si>
  <si>
    <t>Marcin Blachnik (Silesian University of Technology)*; Joanna Henzel (Silesian University of Technology)</t>
  </si>
  <si>
    <t>Blachnik, Marcin*; Henzel, Joanna</t>
  </si>
  <si>
    <t>marcin.blachnik@polsl.pl*; joanna.henzel@polsl.pl</t>
  </si>
  <si>
    <t>root_lncs.pdf (296,154 bytes)</t>
  </si>
  <si>
    <t>5/30/2020 8:55:45 PM -07:00</t>
  </si>
  <si>
    <t>6/1/2020 2:45:55 AM -07:00</t>
  </si>
  <si>
    <t>SuperConv: Strengthening the Convolution Kernel via Weight Sharing</t>
  </si>
  <si>
    <t>For the current neural network models, in order to improve the accuracy of the models, we need efficient plug-and-play modules. Therefore, many efficient plug-and-play operations are proposed, such as Asymmetric Convolution Block (ACB). However, the introduction of multi-branch convolution kernels in ACB increases the trainable parameters, which is an extra burden to the training of large models. In this work, SuperConv is proposed to reduce the trainable parameters while maintaining the advantages of ACB. SuperConv utilizes the method in single-path NAS to encode the convolution kernels of different sizes in multiple branches into a super-kernel, so that the convolution kernels can share some weights with each other. Although, SuperConv is a simple improvement over ACB, it can achieve an effective balance between efficiency and performance. In addition, we introduce SuperConv into MixConv and propose SuperMixConv (SP-MixConv). To verify the effectiveness of SP-MixConv, ACB, MixConv and SP-MixConv are inserted into the Cifar-quick model and the model with SP-MixConv gets the best accuracy on CIFAR10 and CIFAR100. Simultaneously, SuperConv is very easy to implement, using existing tools such as Pytorch, and is also an interesting attempt for the design of efficient plug-and-play convolution block.</t>
  </si>
  <si>
    <t>Chuan Liu ( Sichuan University); Qing Ye (Sichuan university); Xiaoming Huang (CETC Cyberspace Security Research Institute Co., Ltd.); Jiancheng Lv (Sichuan University)*</t>
  </si>
  <si>
    <t>Liu, Chuan; Ye, Qing; Huang, Xiaoming; Lv, Jiancheng*</t>
  </si>
  <si>
    <t>chuanliu@stu.scu.edu.cn; fuyeking@stu.scu.edu.cn; apride@gmail.com; lvjiancheng@scu.edu.cn*</t>
  </si>
  <si>
    <t>SuperConv.pdf (743,852 bytes)</t>
  </si>
  <si>
    <t>Abir Fathallah (PhD student); George Cabral ("Rural Federal University of Pernambuco, Brazil"); Qiyu Sun (East China University of Science and Technology)</t>
  </si>
  <si>
    <t>abir.fathallah@telecom-sudparis.eu; george.cabral@gmail.com; qysun291@163.com</t>
  </si>
  <si>
    <t>5/31/2020 1:02:45 PM -07:00</t>
  </si>
  <si>
    <t>Improving Self-Organizing Maps with Unsupervised Feature Extraction</t>
  </si>
  <si>
    <t>The Self-Organizing Map (SOM) is a brain-inspired neural model that is very promising for unsupervised learning, especially in embedded applications. However, it is unable to learn efficient prototypes when dealing with complex datasets. We propose in this work to improve the SOM performance by using extracted features instead of raw data. We conduct a comparative study on the SOM classification accuracy with unsupervised feature extraction using two different approaches: a machine learning approach with Sparse Convolutional Auto-Encoders using gradient-based learning, and a neuroscience approach with Spiking Neural Networks using Spike Timing Dependant Plasticity learning. The SOM is trained on the extracted features, then very few labeled samples are used to label the neurons with their corresponding class. We investigate the impact of the feature maps, the SOM size and the labeled subset size on the classification accuracy using the different feature extraction methods. We improve the SOM classification by +6.09% and reach state-of-the-art performance on unsupervised image classification.</t>
  </si>
  <si>
    <t>Lyes Khacef (Université Côte d'Azur, CNRS, LEAT)*; Laurent Rodriguez (Université Côte d'Azur, CNRS, LEAT); Benoit Miramond (Université Côte d'Azur, CNRS, LEAT)</t>
  </si>
  <si>
    <t>Khacef, Lyes*; Rodriguez, Laurent; Miramond, Benoit</t>
  </si>
  <si>
    <t>lyes.khacef@univ-cotedazur.fr*; laurent.rodriguez@univ-cotedazur.fr; benoit.miramond@univ-cotedazur.fr</t>
  </si>
  <si>
    <t>Khacef_Improving_Self_Organizing_Maps_with_Unsupervised_Feature_Extraction.pdf (659,416 bytes)</t>
  </si>
  <si>
    <t>Jinghui Zhong (SCUT); Zhaohong Deng (Jiangnan University, China)</t>
  </si>
  <si>
    <t>jinghuizhong@scut.edu.cn; dzh666828@aliyun.com</t>
  </si>
  <si>
    <t>4/22/2020 8:52:02 PM -07:00</t>
  </si>
  <si>
    <t>Feature Selection Using Sparse Twin Bounded Support Vector Machine</t>
  </si>
  <si>
    <t>Although twin bounded support machine (TBSVM) has a lower time complexity than support vector machine (SVM), TBSVM has a poor ability to select features. To overcome the shortcoming of TBSVM, we propose a sparse twin bounded support machine (STBSVM) inspired by the sparsity of the $\ell_1$-norm. The objective function of STBSVM contains the hinge loss and the $\ell_1$-norm terms, both which can induce sparsity. We find solutions in the primal space instead of the dual space and avoid the operation of matrix inversion. All of these can assure the sparsity of STBSVM, or the ability to select features. Experiments carried out on synthetic and UCI datasets show that STBSVM has a good ability to select features and simultaneously enhances the classification performance.</t>
  </si>
  <si>
    <t>Xiaohan Zheng (Soochow University); Li Zhang (Soochow University)*; Leilei Yan (Soochow University)</t>
  </si>
  <si>
    <t>Zheng, Xiaohan; Zhang, Li*; Yan, Leilei</t>
  </si>
  <si>
    <t>20184227056@stu.suda.edu.cn; zhangliml@suda.edu.cn*; 20184227032@stu.suda.edu.cn</t>
  </si>
  <si>
    <t>Feature selection using sparse twin bounded support vector machine.pdf (441,211 bytes)</t>
  </si>
  <si>
    <t>Gerald Schaefer (Loughborough University); Yimin Wen (Guilin University Of Electronic Technology)</t>
  </si>
  <si>
    <t>gerald.schaefer@ieee.org; ymwen@guet.edu.cn</t>
  </si>
  <si>
    <t>6/23/2020 8:30:52 PM -07:00</t>
  </si>
  <si>
    <t>Forward Iterative Feature Selection Based on Laplacian Score</t>
  </si>
  <si>
    <t>As a feature selection method, Laplacian score (LS) is widely used for dimensionality reduction in the unsupervised situation. However, LS separately measures the importance of each feature, and does not consider the association of features. To remedy it, this paper proposes an improved version of LS, called forward iterative Laplacian score (FILS). The goal of FILS is to maintain the local manifold structure of original data with the least number of features.The proposed FILS introduces a recursive scheme to pick up features one-by-one, and evaluates the feature importance according to the joint locality preserving ability.Extensive experiments are conducted on UCI and microarray gene datasets. Experimental results confirm that FILS can achieve a good performance.</t>
  </si>
  <si>
    <t>Qing-Qing Pang (Soochow University); Li Zhang (Soochow University)*</t>
  </si>
  <si>
    <t>Pang, Qing-Qing; Zhang, Li*</t>
  </si>
  <si>
    <t>20184227025@stu.suda.edu.cn; zhangliml@suda.edu.cn*</t>
  </si>
  <si>
    <t>FILS-ICONIP.pdf (401,231 bytes)</t>
  </si>
  <si>
    <t>Nobuhiko Yamaguchi (Saga University); Yaxin Li (Michigan State University)</t>
  </si>
  <si>
    <t>yamag@is.saga-u.ac.jp; liyaxin1@msu.edu</t>
  </si>
  <si>
    <t>6/27/2020 12:56:44 PM -07:00</t>
  </si>
  <si>
    <t>6/29/2020 12:54:52 AM -07:00</t>
  </si>
  <si>
    <t>Partially Disentangled Latent Relations for Multi-Label Deep Learning</t>
  </si>
  <si>
    <t>Identified the specific features from the instances belong to a certain class label is meaningful, the "purified" feature representation contains such label information can be shared with other feature learning. Besides, it is essential to distinguish the sample association relationship behind the multi-label datasets, which is conducive to improve the performance of the algorithm. However, most algorithms aim to capture the mapping between instances and labels, while ignoring the information about instance relations and label correlation hidden in the data structure. Motivated by these issues, we leverage the deep network to learn the special feature representations without abandoning overlapped features. Meanwhile, the Euclidean metric matrices are leveraged to construct the diagonal matrix for the diffusion function, it ensures that the results of model training by similar instance features are consistent. Further, considering the contributions of these feature representation are different and have influences on the final prediction results, thus the self-attention mechanism is introduced to fusion the other label pecificinstance features to build the new joint feature representation, which derive dynamic weights for multi-label prediction. Finally, experimental results of the real data sets show promising availabilities of our approach.</t>
  </si>
  <si>
    <t>Si-ming Lian (China University of Petroleum (Beijing)); jian-wei Liu (China University of Petroleum (Beijing))*; Xiong-lin Luo (China University of Petroleum (Beijing))</t>
  </si>
  <si>
    <t>Lian, Si-ming ; Liu, jian-wei *; Luo, Xiong-lin</t>
  </si>
  <si>
    <t>2451106552@qq.com; 2236677012@qq.com*; luox@cup.edu.cn</t>
  </si>
  <si>
    <t>lsm_pdlm.pdf (585,516 bytes)</t>
  </si>
  <si>
    <t>Kazuteru Miyazaki (National Institution for Academic Degrees and Quality Enhancement of Higher Education); Nobuhiko Yamaguchi (Saga University)</t>
  </si>
  <si>
    <t>teru@niad.ac.jp; yamag@is.saga-u.ac.jp</t>
  </si>
  <si>
    <t>6/27/2020 8:40:08 PM -07:00</t>
  </si>
  <si>
    <t>Causal Inference for Mixed-type Data in Additive Noise Models</t>
  </si>
  <si>
    <t>Causal inference between two observed variables has received a widespread attention in science. Generally, most existing approaches are focusing on inferring the casual direction based on data of the same type. However, in practice, it is very common that the observations obtained from different measurements can have different data types. This issue has not been much explored by the causal inference community. In this paper, we generalize the Additive Noise Model(ANM) to mixed-type data where one variable is discrete and the other is continuous, and take an information theoretic approach to find an unequal relationship between the forward and the backward. To conduct model estimation, we propose Discrete Regression model and Continuous Classification model to learn the residual entropy. In addition to the theoretical results, empirical results on synthetic and real data have also demonstrated the effectiveness of our proposed model.</t>
  </si>
  <si>
    <t>Xin Liu</t>
  </si>
  <si>
    <t>201622060507@std.uestc.edu.cn</t>
  </si>
  <si>
    <t>Xin Liu (University of Electronic Science and Technology of China)*; Zenglin Xu (Harbin Institute of Technology, Shenzhen); Ping Guo (Beijing Normal University)</t>
  </si>
  <si>
    <t>Liu, Xin*; Xu, Zenglin; Guo, Ping</t>
  </si>
  <si>
    <t>201622060507@std.uestc.edu.cn*; zenglin@gmail.com; pguo@bnu.edu.cn</t>
  </si>
  <si>
    <t>iconip_causal.pdf (517,678 bytes)</t>
  </si>
  <si>
    <t>Li Yun (Nanjing University of Posts and Telecommunications); Tao Li (Peking University)</t>
  </si>
  <si>
    <t>liyun@njupt.edu.cn; li_tao@pku.edu.cn</t>
  </si>
  <si>
    <t>4/29/2020 5:55:10 AM -07:00</t>
  </si>
  <si>
    <t>5/29/2020 11:23:09 PM -07:00</t>
  </si>
  <si>
    <t>WD3-MPER: A Method to Alleviate Approximation Bias in Actor-Critic</t>
  </si>
  <si>
    <t>Deep deterministic policy gradient has been successfully applied to continuous control problems, but its function approximation errors will cause the overestimation problem and limit its performance. Existing methods alleviate the overestimation problem. However, because taking the minimum value between a pair of critics for updates, the method sometimes underestimates the values. We propose a new algorithm, which uses weighted value of two critics to alleviate the underestimation and overestimation problems caused by function approximation error. Simultaneously, in order to improve the sampling efficiency of the algorithm, we propose an improved prioritized experience replay mechanism by modifying the priority definition instead of the original random sampling. Experiments show that, compared with two state-of-the-art algorithms, our algorithm has better performance on the MuJoCo continuous control tasks.</t>
  </si>
  <si>
    <t>Jaron Jiarun Cai</t>
  </si>
  <si>
    <t>20185227073@stu.suda.edu.cn</t>
  </si>
  <si>
    <t>Jaron Jiarun Cai (Soochow University)*</t>
  </si>
  <si>
    <t>Jiarun Cai, Jaron*</t>
  </si>
  <si>
    <t>20185227073@stu.suda.edu.cn*</t>
  </si>
  <si>
    <t>WD3-MPER A Method to Alleviate Approximation bias in Actor-Critic.pdf (661,142 bytes)</t>
  </si>
  <si>
    <t>Bin Xu (Northwestern Polytechnical University); Junichiro Yoshimoto (Nara Institute of Science and Technology)</t>
  </si>
  <si>
    <t>smileface.binxu@gmail.com; juniti-y@is.naist.jp</t>
  </si>
  <si>
    <t>4/29/2020 8:33:29 PM -07:00</t>
  </si>
  <si>
    <t>5/31/2020 11:43:50 PM -07:00</t>
  </si>
  <si>
    <t>TAC-GAIL: A Multi-modal Imitation Learning Method</t>
  </si>
  <si>
    <t>Imitation learning provides a family of promising frameworks that learn policies from expert demonstrations directly. However, most imitation learning methods assume that the expert demonstrations come from the same expert and have a single modality. In fact, the expert demonstrations may be generated by different experts in different modalities. Auxiliary classifier generative adversarial imitation learning (AC-GAIL) uses an auxiliary classifier to classify samples according to modalities, so that the generator can perform different actions according to different modalities, and obtain a multi-modal policy. However, we find that AC-GAIL's objective function missing a conditional entropy, and this conditional entropy cannot be calculated directly. Missing the conditional entropy can result in a decrease in the performance of the learned policy. In this paper, we propose a method that can deal with the problem of missing conditional entropy in AC-GAIL, named twin auxiliary classifiers GAIL (TAC-GAIL). Specifically, we add another auxiliary classifier to the framework of AC-GAIL, which is used to classify the generated samples. We theoretically prove the effectiveness of this method, and the experimental results on MuJoCo tasks show that TAC-GAIL can effectively improve the performance of the learned multi-modal policy.</t>
  </si>
  <si>
    <t>Jiacheng Zhu</t>
  </si>
  <si>
    <t>bless_aa@163.com</t>
  </si>
  <si>
    <t>Jiacheng Zhu (School of Computer Science and Technology, Soochow University, Suzhou, China)*; Jiang Chong (Soochow University); Zongzhang Zhang (Nanjing University)</t>
  </si>
  <si>
    <t>Zhu, Jiacheng*; Chong, Jiang; Zhang, Zongzhang</t>
  </si>
  <si>
    <t>bless_aa@163.com*; 20175227033@stu.suda.edu.cn; zzzhang@nju.edu.cn</t>
  </si>
  <si>
    <t>paper.pdf (790,057 bytes)</t>
  </si>
  <si>
    <t>Guanghui Wen (Nil); He Chen (Hebei University of Technology)</t>
  </si>
  <si>
    <t>wenguanghui@gmail.com; chenh@hebut.edu.cn</t>
  </si>
  <si>
    <t>6/13/2020 1:21:03 AM -07:00</t>
  </si>
  <si>
    <t>6/17/2020 8:10:19 PM -07:00</t>
  </si>
  <si>
    <t>HPSGD: Hierarchical Parallel SGD With Stale Gradients Featuring</t>
  </si>
  <si>
    <t>While distributed training significantly speeds up the training process of the deep neural network (DNN), the utilization of the cluster is relatively low due to the time-consuming data synchronizing between workers. To alleviate this problem, a novel Hierarchical Parallel SGD (HPSGD) strategy is proposed based on the observation that the data synchronization phase can be paralleled with the local training phase (i.e., Feed-forward and back-propagation). Furthermore, an improved model updating method is unitized to remedy the introduced stale gradients problem, which commits updates to the replica (i.e., a temporary model that has the same parameters as the global model) and then merges the average changes to the global model. Extensive experiments are conducted to demonstrate that the proposed HPSGD approach substantially boosts the distributed DNN training, reduces the disturbance of the stale gradients and achieves better accuracy in given fixed wall-time.</t>
  </si>
  <si>
    <t>Yuhao Zhou</t>
  </si>
  <si>
    <t>sooptq@gmail.com</t>
  </si>
  <si>
    <t>Yuhao Zhou (Sichuan University)*; Qing Ye (Sichuan university); Hailun Zhang (Hailun Zhang); Jiancheng Lv (Sichuan University)</t>
  </si>
  <si>
    <t>Zhou, Yuhao*; Ye, Qing; Zhang, Hailun; Lv, Jiancheng</t>
  </si>
  <si>
    <t>sooptq@gmail.com*; fuyeking@stu.scu.edu.cn; tamakokoodaza@gmail.com; lvjiancheng@scu.edu.cn</t>
  </si>
  <si>
    <t>ICONIP2020_HLSGD_Hierarchical_Local_SGD_With_Stale_Gradients_Featuring.pdf (1,813,567 bytes)</t>
  </si>
  <si>
    <t>Aritra Dutta (King Abdullah University of Science and Technology (KAUST)); Xiaorui Liu (Michigan State University)</t>
  </si>
  <si>
    <t>aritra.dutta@kaust.edu.sa; xiaorui@msu.edu</t>
  </si>
  <si>
    <t>5/25/2020 3:26:35 AM -07:00</t>
  </si>
  <si>
    <t>5/29/2020 2:03:27 AM -07:00</t>
  </si>
  <si>
    <t>Class-Balanced Loss for Scene Text Detection</t>
  </si>
  <si>
    <t>To address class imbalance issue in scene text detection, we
 propose two novel loss functions, namely Class-Balanced Self Adaption
 Loss (CBSAL) and Class-Balanced First Power Loss (CBFPL). Specifically, CBSAL reshapes Cross Entropy (CE) loss to down-weight easy
 negatives and up-weight positives. However, CBSAL ignores gradient imbalance that CE gives positives and negatives different gradients. Since
 text detectors need to identify text and background simultaneously, positives and negatives have same importance and should possess equivalent
 gradients. Thus CBFPL provides equal but opposite gradients for positives and negatives to eliminate this gradient imbalance. Then, CBFPL
 abandons easy negatives and makes their gradients zero to handle class
 imbalance. Both CBSAL and CBFPL can focus training on positives and
 hard negatives. Experimental results show that on the basis of CBSAL
 and CBFPL, the efficient and accurate scene text detector (EAST) can
 achieve higher F-score on ICDAR2015, MSRA-TD500 and CASIA-10K
 datasets.</t>
  </si>
  <si>
    <t>Randong Huang</t>
  </si>
  <si>
    <t>huangrandong2015@ia.ac.cn</t>
  </si>
  <si>
    <t>Randong Huang (Institute of Automation Chinese Academy of Sciences)*; Bo Xu (Institute of Automation, Chinese Academy of Sciences)</t>
  </si>
  <si>
    <t>Huang, Randong*; Xu, Bo</t>
  </si>
  <si>
    <t>huangrandong2015@ia.ac.cn*; xubo@ia.ac.cn</t>
  </si>
  <si>
    <t>Applications -&gt; Image Processing and Computer Vision; Theory and Algortihm -&gt; Machine Learning</t>
  </si>
  <si>
    <t>Springer_Lecture_Notes_in_Computer_Science__1_Class-Balanced Loss for Scene Text Detection__ICONIP2020_LAST_VERSION.pdf (1,551,073 bytes)</t>
  </si>
  <si>
    <t>Dehua Zhang ("State Key Laboratory of Management and Control for Complex Systems, Institute of Automation, Chinese Academy of Sciences"); Shuichi Kurogi (Kyushu Institute of Technology)</t>
  </si>
  <si>
    <t>dhuazhang@henu.edu.cn; kuro@cntl.kyutech.ac.jp</t>
  </si>
  <si>
    <t>6/1/2020 8:33:01 AM -07:00</t>
  </si>
  <si>
    <t>6/13/2020 12:28:11 AM -07:00</t>
  </si>
  <si>
    <t>A Feature Selection Approach to Visual Domain Adaptation in Classification</t>
  </si>
  <si>
    <t>In machine learning, we presume datasets to be labeled while performing any operation. But, is it true in real-life scenarios? To its contrary, we have an enormous amount of unlabeled datasets available in the form of images, videos, audios, articles, and many more. The major challenge we face is to train our classification model with primitive machine learning algorithms (such as k-nearest neighbor (k-NN) and support vector machine (SVM)) because these algorithms only expect labeled data. To overcome these limitations visual domain adaptation algorithms such as MEDA (Manifold Embedded Distribution Alignment) have been proposed. The main motto of MEDA is to minimize the distribution difference between the source domain (an application which contains enough labeled data) and the target domain (an application which contains only unlabeled data) so that the source domain labeled data can be utilized to improve the performance of target domain classifier. Though MEDA (Manifold Embedded Distribution Alignment) approach shows remarkable improvement in classification accuracy, but still there is considerable scope of improvement. There are plenty of irrelevant features in both domains. These irrelevant features create a hole for this algorithm and prevent the target domain classifier from becoming more robust. Therefore, in order to fill this hole, we propose a new feature selection based visual domain adaptation (FSVDA) method using particle swarm optimization (PSO), where the MEDA method is considered as a fitness function that guides to automatically select a good subsets of features across both the domains. Extensive experimental results on two real-world domain adaptation (DA) data sets such as object recognition and digit recognition demonstrate that our proposed method outperforms state-of-the-art primitive and domain DA algorithms.</t>
  </si>
  <si>
    <t>RAKESH SANODIYA (National Taipei U. of Tech.); Debdeep Paul (Indian Institute of Technology Patna); Leehter Yao (National Taipei U. of Tech.)*; Jimson Mathew (IIT Patna); Aparna Juhi (NIT Patna)</t>
  </si>
  <si>
    <t>SANODIYA, RAKESH; Paul, Debdeep; Yao, Leehter*; Mathew, Jimson; Juhi, Aparna</t>
  </si>
  <si>
    <t>rakesh.pcs16@gmail.com; debdeep.ee15@iitp.ac.in; ltyao@ntut.edu.tw*; jimson@iitp.ac.in; aparna.cs18@nitp.ac.in</t>
  </si>
  <si>
    <t>MEDA_PSO_final.pdf (370,261 bytes)</t>
  </si>
  <si>
    <t>Dehua Zhang ("State Key Laboratory of Management and Control for Complex Systems, Institute of Automation, Chinese Academy of Sciences"); Linjing Liu (City University of Hong Kong); Yuejiao Gong (South China University of Technology)</t>
  </si>
  <si>
    <t>dhuazhang@henu.edu.cn; jinglliu3-c@my.cityu.edu.hk; gongyuejiao@gmail.com</t>
  </si>
  <si>
    <t>6/28/2020 1:30:02 AM -07:00</t>
  </si>
  <si>
    <t>6/28/2020 6:12:43 AM -07:00</t>
  </si>
  <si>
    <t>New Approaches to Federated XGBoost Learning for Privacy-Preserving Data Analysis</t>
  </si>
  <si>
    <t>In this paper, we propose a new privacy-preserving machine learning algorithm called Federated-Learning XGBoost (FL-XGBoost), in which a federated learning scheme is introduced into XGBoost, a state-of-the-art gradient boosting decision tree model. The proposed FL-XGBoost can train a sensitive task to be solved among different entities without revealing their own data. The proposed FL-XGBoost can achieve significant reduction in the number of communications between entities by exchanging decision tree models. In our experiments, we carry out the performance comparison between FL-XGBoost and a different federated learning approach to XGBoost called FATE. The experimental results show that the proposed method can achieve high prediction accuracy with less communication even if the number of entities is increase.</t>
  </si>
  <si>
    <t>Fuki Yamamoto</t>
  </si>
  <si>
    <t>tamafuki929@gmail.com</t>
  </si>
  <si>
    <t>Fuki Yamamoto ( Kobe University)*; Lihua Wang (NICT); Seiichi Ozawa (Kobe University)</t>
  </si>
  <si>
    <t>Yamamoto, Fuki*; Wang, Lihua; Ozawa, Seiichi</t>
  </si>
  <si>
    <t>tamafuki929@gmail.com*; lh-wang@nict.go.jp; ozawasei@kobe-u.ac.jp</t>
  </si>
  <si>
    <t>Springer_Lecture_Notes_in_Computer_Science___ICONIP_2020_Yamamoto(11).pdf (583,512 bytes)</t>
  </si>
  <si>
    <t>Dang Nguyen (University of Canberra); Zongying Liu (King Mongkut's Institute of Technology Ladkrabang)</t>
  </si>
  <si>
    <t>Dang.Nguyen@canberra.edu.au; nxlzy17@gmail.com</t>
  </si>
  <si>
    <t>5/1/2020 1:35:38 AM -07:00</t>
  </si>
  <si>
    <t>9/9/2020 11:56:53 PM -07:00</t>
  </si>
  <si>
    <t>Network Coding for Federated Learning Systems</t>
  </si>
  <si>
    <t>Nowadays, artificial intelligence is limited by privacy and security problems. Compared with the ordinary machine learning, federated learning (FL) enables multiple participants to collaboratively learn a shared machine learning model while keeping all the training data on local devices. However, most of the current secured federated learning systems (FLSs) are built up with high computational and communication costs. On the other hand, optimizing the network structure of federated learning systems can reduce communication complexity by considering the correlation of the transmission channels.
 In this paper, we propose Network Coding Federated Learning Systems (NC-FLSs). Specifically, it considers the whole communication network by connecting all the clients and the server. Applying a linear NC scheme to construct a linear combination of the original messages, which is transmitted over the network instead of the messages themselves. Based on NC-FLSs, the communication cost is halved and both data privacy and security are improved with the imperceptibly higher computational cost. Moreover, considering that the network coding structure is independent of the FL model, any FLSs can also be upgraded to its corresponding NC-FLSs. We also implement differential privacy on an NC-FLS to train an image classifier while keeping clients' local data secure and private, which achieves superior performance and efficiency.</t>
  </si>
  <si>
    <t>Jianzong Wang</t>
  </si>
  <si>
    <t>jzwang@188.com</t>
  </si>
  <si>
    <t>Lingwei Kong (Ping An Technology (Shenzhen) Co., Ltd); Hengtao Tao (Ping An Technology (Shenzhen) Co., Ltd); Jianzong Wang (Ping An Technology (Shenzhen) Co., Ltd)*; Zhangcheng Huang (Ping An Technology (Shenzhen) Co., Ltd); Jing Xiao (Ping An Insurance (Group) Company of China)</t>
  </si>
  <si>
    <t>Kong, Lingwei; Tao, Hengtao; Wang, Jianzong*; Huang, Zhangcheng; Xiao, Jing</t>
  </si>
  <si>
    <t>konglingwei630@pingan.com.cn; TAOHENGTAO880@pingan.com.cn; jzwang@188.com*; huangzhangcheng624@pingan.com.cn; xiaojing661@pingan.com.cn</t>
  </si>
  <si>
    <t>Network_Coding_for_Federated_Learning Systems.pdf (496,641 bytes)</t>
  </si>
  <si>
    <t>Li Yun (Nanjing University of Posts and Telecommunications); Yaxin Li (Michigan State University)</t>
  </si>
  <si>
    <t>liyun@njupt.edu.cn; liyaxin1@msu.edu</t>
  </si>
  <si>
    <t>6/28/2020 9:45:44 AM -07:00</t>
  </si>
  <si>
    <t>8/16/2020 2:20:04 AM -07:00</t>
  </si>
  <si>
    <t>Information Security Implications of Machine-Learning-based Automation in ITO Service Delivery - An Agency theory perspective</t>
  </si>
  <si>
    <t>The trend of information technology outsourcing (ITO) to service providers (SPs) is growing. SPs bring improvements through transformation projects and migrate outsourced scopes to their service delivery platforms (SDPs). For realizing economies of scales for themselves, and improving the information security and bringing efficiencies for their clients, the SPs implement machine-learning-based automation (MLA) for ITO service delivery on SDPs. However, MLA is not a silver bullet and exposes the outsourced scopes to new types of information security risks (ISRs). This paper aims at exploring those ISRs and understand their implications. It applies agency theory to examine differing viewpoints of multiple organizations engaged in an ITO relationship. The study investigates an ITO setup of three organizations in the telecom industry. To gain insights into the problem, a qualitative approach was followed using a case study method and data was collected through interviews. ISRs and their attack scenarios were identified in service delivery of using MLA. The implications of those ISRs on ITO service delivery are also presented. To the best of our knowledge, it is the first study investigating the ISRs of MLA in ITO service delivery.</t>
  </si>
  <si>
    <t>Baber M Bhatti</t>
  </si>
  <si>
    <t>babermb@gmail.com</t>
  </si>
  <si>
    <t>Baber M Bhatti (University of South Australia)*</t>
  </si>
  <si>
    <t>Bhatti, Baber M*</t>
  </si>
  <si>
    <t>babermb@gmail.com*</t>
  </si>
  <si>
    <t>Baber_InfoSecImpliOfMLAinITOServDel.pdf (496,457 bytes)</t>
  </si>
  <si>
    <t>Muhammad Ramzan (Saudi Electronic University); Sajid Anwar (Institute of Management Sciences Peshawar )</t>
  </si>
  <si>
    <t>m.ramzan@seu.edu.sa; sajid.anwar@imsciences.edu.pk</t>
  </si>
  <si>
    <t>6/18/2020 7:13:21 PM -07:00</t>
  </si>
  <si>
    <t>8/18/2020 10:45:14 PM -07:00</t>
  </si>
  <si>
    <t>CDMC'19- the 10th International Cybersecurity Data Mining Competition</t>
  </si>
  <si>
    <t>a world unique data-analytic competition sitting in the trans-disciplinary area of artificial intelligence and cybersecurity. In this paper, we summarize CDMC'19 --- the 10th cybersecurity data mining competition, which was held in Sydney Australia --- together with a coupled workshop event, the Artificial Intelligence and Cyber Security (AICS) workshop 2019. We introduce the scope and background of the CDMC competition, the competition organizer, International Cyber Security Data-mining Society (ICSDS), and the rules that we followed to manage the competition. We reveal details of CDMC'19 regarding the competition tasks, participating teams, and the results the participants have achieved. Moreover, we publish the collection of CDMC's 10-year competition datasets as the CDMC Cybersecurity Dataset Repository via \url{http://archive.csmining.org}. Finally, we conclude the paper with an outlook on the future activities of CDMC.</t>
  </si>
  <si>
    <t>Paul S. Pang</t>
  </si>
  <si>
    <t>p.pang@federation.edu.au</t>
  </si>
  <si>
    <t>Paul S. Pang (Federal University Australia)*; Tao Ban (Information Security Research Center); Youki Kadobayashi (Nara Institute of Science and Technology); Jungsuk Song (Korea Institute of Science and Technology Information); Iqbal Gondal (Federation University); Kitsuchart Pasupa (Faculty of Information Technology, King Mongkut's Institute of Technology Ladkrabang); Fadi Aloul (American University of Sharjah); Geong Sen Poh (National University of Singapore)</t>
  </si>
  <si>
    <t>Pang, Paul S.*; Ban, Tao; Kadobayashi, Youki; Song, Jungsuk; Gondal, Iqbal; Pasupa, Kitsuchart; Aloul, Fadi; Poh, Geong Sen</t>
  </si>
  <si>
    <t>p.pang@federation.edu.au*; bantao@nict.go.jp; youki-k@is.naist.jp; song@kisti.re.kr; iqbal.gondal@federation.edu.au; kitsuchart@it.kmitl.ac.th; faloul@aus.edu; geongsen@gmail.com</t>
  </si>
  <si>
    <t>main.pdf (558,612 bytes)</t>
  </si>
  <si>
    <t>Muhamad erza Aminanto (University of Indonesia (UI)); Zhiyong Liu (State Key Lab of Management and Control for Complex Systems, Institute of Automation, Chinese Academy of Sciences)</t>
  </si>
  <si>
    <t>erza.aminanto@ui.ac.id; zhiyong.liu@ia.ac.cn</t>
  </si>
  <si>
    <t>Haiqin Yang (Ping An Life; The Chinese University of Hong Kong)</t>
  </si>
  <si>
    <t>hqyang@ieee.org</t>
  </si>
  <si>
    <t>6/1/2020 4:02:18 AM -07:00</t>
  </si>
  <si>
    <t>6/28/2020 7:01:47 PM -07:00</t>
  </si>
  <si>
    <t>Gradient-based Adversarial Image Forensics</t>
  </si>
  <si>
    <t>Adversarial images which can fool deep neural networks attract researchers’ attentions to the security of machine learning. In this paper, we employ a blind forensic method to detect adversarial images which are generated by the gradient-based attacks including FGSM, BIM, RFGSM and PGD. Through analyzing adversarial images, we find out that the gradient-based attacks cause significant statistical changes in the image difference domain. Besides, the gradient-based attacks add different perturbations on R, G, B channels, which inevitably change the dependences among R, G, B channels. To measure those dependences, the 3rd-order co-occurrence is employed to construct the feature. Unlike previous works which extract the co-occurrence within each channel, we extract the co-occurrences across from the 1st-order difference of R, G, B channels to capture the inter dependence changes. Due to the shift of difference elements caused by attacks, some co-occurrence elements of the adversarial images have distinct larger values than those of legitimate images. Experimental results demonstrate that the proposed method performs stable for different attack types and different attack strength, and achieves detection accuracy up to 99.9% which exceeding state-of-the-art much.</t>
  </si>
  <si>
    <t>Hui Zeng</t>
  </si>
  <si>
    <t>zengh5@mail2.sysu.edu.cn</t>
  </si>
  <si>
    <t>Anjie Peng (Southwest University of Science and Technology); Kang Deng (Southwest University of Science and Technology); jing zhang (School of Mechatronic Engineering, China University of Mining and Technology); Shenghai Luo (Southwest University of Science and Technology); Hui Zeng (Southwest University of Science and Technology)*; Wenxin Yu (Southwest University of Science and Technology)</t>
  </si>
  <si>
    <t>Peng, Anjie ; Deng, Kang; zhang, jing ; Luo, Shenghai; Zeng, Hui*; Yu, Wenxin</t>
  </si>
  <si>
    <t>penganjie200012@163.com; imitedin@163.com; 43363398@qq.com; 599194771@qq.com; zengh5@mail2.sysu.edu.cn*; yuwenxin@swust.edu.cn</t>
  </si>
  <si>
    <t>Special Session -&gt; The 13th International Workshop on Artificial Intelligence and Cybersecurity (AICS 2020)</t>
  </si>
  <si>
    <t>0629final.pdf (508,294 bytes)</t>
  </si>
  <si>
    <t>5/23/2020 4:38:23 PM -07:00</t>
  </si>
  <si>
    <t>6/21/2020 8:27:55 PM -07:00</t>
  </si>
  <si>
    <t>API Based Discrimination of Ransomware and Benign Cryptographic Programs</t>
  </si>
  <si>
    <t>Ransomware is a widespread class of malware that encrypts files in a victim’s computer and extorts victims into paying a fee to regain access to their data. Previous research has proposed methods for ransomware detection using machine learning techniques. However, this research has not examined the precision of ransomware detection. While existing techniques show an overall high accuracy in detecting novel ransomware samples, previous research does not investigate the discrimination of novel ransomware from benign cryptographic programs. This is a critical, practical limitation of current research; machine learning based techniques would be limited in their practical benefit if they generated too many false positives (at best) or deleted/quarantined critical data (at worst). We examine the ability of machine learning techniques based on API profile features to discriminate novel ransomware from benign-cryptographic programs. This research provides a ransomware detection technique that provides improved detection accuracy and precision compared to other API profile based ransomware detection techniques while using significantly simpler features than previous dynamic ransomware detection research.</t>
  </si>
  <si>
    <t>Paul T Black</t>
  </si>
  <si>
    <t>p.black@federation.edu.au</t>
  </si>
  <si>
    <t>Paul T Black (Federation University)*; Iqbal Gondal (Federation University); Peter Vamplew (Federation University); Ammar Sohail (Monash University); Joarder Kamruzzaman (Federation University Australia); Paul Watters (Latrobe University)</t>
  </si>
  <si>
    <t>Black, Paul T*; Gondal, Iqbal; Vamplew, Peter; Sohail, Ammar; Kamruzzaman, Joarder; Watters, Paul</t>
  </si>
  <si>
    <t>p.black@federation.edu.au*; iqbal.gondal@federation.edu.au; p.vamplew@federation.edu.au; ammarsohail@gmail.com; joarder.kamruzzaman@federation.edu.au; p.watters@latrobe.edu.au</t>
  </si>
  <si>
    <t>Draft.pdf (266,574 bytes)</t>
  </si>
  <si>
    <t>6/27/2020 11:44:15 PM -07:00</t>
  </si>
  <si>
    <t>6/28/2020 5:26:27 AM -07:00</t>
  </si>
  <si>
    <t>Port-Piece Embedding for Darknet Traffic Features and Classification of Scan Attacks</t>
  </si>
  <si>
    <t>With the proliferation of Internet of Things (IoT), the damage brought by cyber-attacks abusing the resources of malware-infected IoT devices is becoming more serious. Darknet monitoring, which constantly observes packets sent from malware-infected hosts to unused IP address space, has been proven effective for countermeasuring indiscriminate cyber-threats. In this paper, we presents a new machine learning scheme to track attack activities and evolving process of infected devices observed on the darknet. First, we perform feature extraction using FastText to explore the underlying correlation between targeted network services as indicated by the destination ports of scanning packets. Then, we employ a nonlinear dimension reduction technique, UMAP, to project hosts into a 2-D embedding space for a visualization purpose. Finally, we perform clustering analysis based on DBSCAN to automatically identify groups of infected hosts with similar attack behaviors. In the experiments, we use a one-month darknet traffic trace collected from a /16 darknet sensor to demonstrate the efficacy of the proposed scheme. We show that groups of Mirai variants, potentially infected by the same botnets, can be successfully detected by the proposed approach. In particular, a Mirai variant targeting vulnerabilities on TCP port 9530 are newly discovered during the observation period.</t>
  </si>
  <si>
    <t>Seiichi Ozawa</t>
  </si>
  <si>
    <t>Shintaro Ishikawa ( Kobe University); Seiichi Ozawa (Kobe University)*; Tao Ban (Information Security Research Center)</t>
  </si>
  <si>
    <t>Ishikawa, Shintaro; Ozawa, Seiichi*; Ban, Tao</t>
  </si>
  <si>
    <t>199t210t@stu.kobe-u.ac.jp; ozawasei@kobe-u.ac.jp*; bantao@nict.go.jp</t>
  </si>
  <si>
    <t>Applications -&gt; Big Data Analysis; Applications -&gt; Information Security</t>
  </si>
  <si>
    <t>ICONIP_2020_Ishikawa.pdf (1,378,769 bytes)</t>
  </si>
  <si>
    <t>Daisuke Miyamoto (The University of Tokyo); Jungsuk Song (Korea Institute of Science and Technology Information); Rui Zhang (Xi'an Jiaotong-Liverpool University)</t>
  </si>
  <si>
    <t>daisu-mi@nc.u-tokyo.ac.jp; song@kisti.re.kr; rui.zhang02@xjtlu.edu.cn</t>
  </si>
  <si>
    <t>6/26/2020 5:33:03 AM -07:00</t>
  </si>
  <si>
    <t>6/26/2020 5:33:54 AM -07:00</t>
  </si>
  <si>
    <t>Adversarial Rectification Network for Scene Text Regularization</t>
  </si>
  <si>
    <t>Scene text recognition with irregular layouts is a challenging yet important problem in computer vision. One widely used method is to employ a rectification network before the recognition stage. However, most previous rectification methods either did not consider recognition information or were integrated into end-to-end recognition models without considering rectification explicitly. To overcome this issue, we propose an adversarial learning-based rectification network that integrates transformation (from irregular texts to regular texts) with recognition information into a unified framework. In this framework, we optimize the rectification network with an extended Generative Adversarial Network that competes between rectifier and discriminator, together with the results of a recognizer. To evaluate the rectification performance, we generated a regular-irregular pair set from the benchmark datasets, and experimental results show that the proposed method can achieve significant improvement on the rectification performance with comparable recognition performance. Specifically, the PSNR and SSIM are improved by 0.81 and 0.051, respectively, which demonstrates its effectiveness.</t>
  </si>
  <si>
    <t>Jing Li</t>
  </si>
  <si>
    <t>Jing.Li19@student.xjtlu.edu.cn</t>
  </si>
  <si>
    <t>Jing Li (Xi'an Jiaotong-Liverpool University)*; Qiufeng Wang (Xi'an Jiaotong-Liverpool University); Rui Zhang (Xi'an Jiaotong-Liverpool University); Kaizhu Huang (Xi'an Jiaotong-Liverpool Univ.)</t>
  </si>
  <si>
    <t>Li, Jing*; Wang, Qiufeng; Zhang, Rui; Huang, Kaizhu</t>
  </si>
  <si>
    <t>Jing.Li19@student.xjtlu.edu.cn*; qiufeng.wang@xjtlu.edu.cn; rui.zhang02@xjtlu.edu.cn; kaizhu.huang@xjtlu.edu.cn</t>
  </si>
  <si>
    <t>ICONIP2020.pdf (1,077,767 bytes)</t>
  </si>
  <si>
    <t>Jungsuk Song (Korea Institute of Science and Technology Information); Muhamad erza Aminanto (University of Indonesia (UI)); Zongying Liu (King Mongkut's Institute of Technology Ladkrabang)</t>
  </si>
  <si>
    <t>song@kisti.re.kr; erza.aminanto@ui.ac.id; nxlzy17@gmail.com</t>
  </si>
  <si>
    <t>6/24/2020 7:08:48 PM -07:00</t>
  </si>
  <si>
    <t>7/4/2020 1:36:02 AM -07:00</t>
  </si>
  <si>
    <t>Are Deep Neural Architectures Losing Information? Invertibility Is Indispensable</t>
  </si>
  <si>
    <t>Ever since the advent of AlexNet, designing novel deep neural architectures for different tasks has consistently been a productive research direction. Despite the exceptional performance of various architectures in practice, we study a theoretical question: what is the condition for deep neural architectures to preserve all the information of the input data? Identifying the information lossless condition for deep neural architectures is important, because tasks such as image restoration require keep the detailed information of the input data as much as possible. Using the definition of mutual information, we show that: a deep neural architecture can preserve maximum details about the given data if and only if the architecture is invertible. We verify the advantages of our Invertible Restoring Autoencoder (IRAE) network by comparing it with competitive models on three perturbed image restoration tasks: image denoising, JPEG image decompression and image inpainting. Experimental results show that IRAE consistently outperforms non-invertible ones. Our model even contains far fewer parameters. Thus, it may be worthwhile to try replacing standard components of deep neural architectures with their invertible counterparts. We believe our work provides a unique perspective and direction for future deep learning research.</t>
  </si>
  <si>
    <t>yang.liu3@anu.edu.au</t>
  </si>
  <si>
    <t>Yang Liu (The Australian National University &amp; Data61)*; Zhenyue Qin (Australian National University); Saeed Anwar (ANU); Sabrina Caldwell (Australian National University); Tom Gedeon (The Australian National University)</t>
  </si>
  <si>
    <t>Liu, Yang*; Qin, Zhenyue; Anwar, Saeed; Caldwell, Sabrina; Gedeon, Tom</t>
  </si>
  <si>
    <t>yang.liu3@anu.edu.au*; zhenyue.qin@anu.edu.au; saeedanwarcse@gmail.com; sabrina.caldwell@anu.edu.au; tom@cs.anu.edu.au</t>
  </si>
  <si>
    <t>NF_Denoising.pdf (4,857,225 bytes)</t>
  </si>
  <si>
    <t>David Bong (Universiti Malaysia Sarawak); Qing Xu (College of Intelligence and Computing, Tianjin University)</t>
  </si>
  <si>
    <t>bbldavid@unimas.my; qingxu@tju.edu.cn</t>
  </si>
  <si>
    <t>5/31/2020 2:28:36 AM -07:00</t>
  </si>
  <si>
    <t>5/31/2020 3:30:38 AM -07:00</t>
  </si>
  <si>
    <t>Automatic Dropout for Deep Neural Networks</t>
  </si>
  <si>
    <t>A greater demand for accuracy and performance in neural networks has led to deeper networks with a large number of parameters. Overfitting is a major problem for such deeper networks. Dropout is a popular regularization strategy used in deep neural networks to mitigate overfitting. However, dropout requires a hyperparameter to be chosen for every dropout layer. This process becomes tedious when the network has several dropout layers. In this paper, we introduce a method of sampling a dropout rate from an automatically determined distribution. We further build on this automatic selection of dropout rate by clustering the activations and adaptively applying different rates to each cluster. We have evaluated both our approaches using the CIFAR-10, CIFAR-100, and Fashion-MNIST datasets, using two state-of-the-art Wide ResNet variants as well as a simpler network. We show that our methods outperform standard dropout across all datasets and neural networks.</t>
  </si>
  <si>
    <t>Yang Song</t>
  </si>
  <si>
    <t>yang.song1@unsw.edu.au</t>
  </si>
  <si>
    <t>Veena Dodballapur (University of Sydney); Rajanish Calisa (University of Technology Sydney); Yang Song (University of New South Wales)*; Weidong Cai (University of Sydney)</t>
  </si>
  <si>
    <t>Dodballapur, Veena; Calisa, Rajanish; Song, Yang*; Cai, Weidong</t>
  </si>
  <si>
    <t>vdod8951@uni.sydney.edu.au; Rajanish.Calisa@uts.edu.au; yang.song1@unsw.edu.au*; tom.cai@sydney.edu.au</t>
  </si>
  <si>
    <t>dropout_iconip_v3.pdf (512,261 bytes)</t>
  </si>
  <si>
    <t>An Song (South China University of Technology); Chuandong Li (Southwest University); Zhengguang Wu (Zhejiang University)</t>
  </si>
  <si>
    <t>safe.song@qq.com; licd@cqu.edu.cn; nashwzhg@zju.edu.cn</t>
  </si>
  <si>
    <t>6/1/2020 12:53:10 PM -07:00</t>
  </si>
  <si>
    <t>Non-linear ICA based on Cramer-Wold metric</t>
  </si>
  <si>
    <t>Non-linear source separation is a challenging open problem with many applications. We extend a recently proposed Adversarial Non-linear ICA (ANICA) model and introduce Cramer-Wold ICA (CWICA). In contrast to ANICA, we use a simple, closed-form optimization target instead of a discriminator--based independence measure. Our results show that CWICA achieves comparable results to ANICA while foregoing the need for adversarial training.</t>
  </si>
  <si>
    <t>Łukasz Maziarka</t>
  </si>
  <si>
    <t>l.maziarka@gmail.com</t>
  </si>
  <si>
    <t>PRzemysław Spurek (Jagiellonian University); Aleksandra Nowak (Jagiellonian University); Jacek Tabor (Jagiellonian University in Kraków ); Łukasz Maziarka (Jagiellonian University)*; Stanislaw Jastrzebski (New York University)</t>
  </si>
  <si>
    <t>Spurek, PRzemysław; Nowak, Aleksandra; Tabor, Jacek; Maziarka, Łukasz*; Jastrzebski, Stanislaw</t>
  </si>
  <si>
    <t>przemyslaw.spurek@uj.edu.pl; aknoow@gmail.com; jcktbr@gmail.com; l.maziarka@gmail.com*; staszek.jastrzebski@gmail.com</t>
  </si>
  <si>
    <t>CWAE_ICA.pdf (815,381 bytes)</t>
  </si>
  <si>
    <t>6/28/2020 7:13:40 AM -07:00</t>
  </si>
  <si>
    <t>6/29/2020 2:03:20 AM -07:00</t>
  </si>
  <si>
    <t>Why do Deep Neural Networks with Skip Connections and Concatenated Hidden Representations Work?</t>
  </si>
  <si>
    <t>Training the classical-vanilla deep neural networks (DNNs) with several layers is problematic due to optimization problems. Interestingly, skip connections of various forms (e.g. that perform the summation or concatenation of hidden representations or layer outputs) have been shown to allow the successful training of very DNNs. Although there are ongoing theoretical works to understand very DNNs that employ the summation of the outputs of different layers (e.g. as in the residual network), there is none to the best of our knowledge that has studied why DNNs that concatenate of the outputs of different layers (e.g. as seen in Inception, FractalNet and DenseNet) works. As such, we present in this paper, the first theoretical analysis of very DNNs with concatenated hidden representations based on a general framework that can be extended to specific cases. Our results reveal that DNNs with concatenated hidden representations circumnavigate the singularity of hidden representation, which is catastrophic for optimization. For substantiating the theoretical results, extensive experiments are reported on standard datasets such as the MNIST and CIFAR-10.</t>
  </si>
  <si>
    <t>Oyebade K Oyedotun</t>
  </si>
  <si>
    <t>oyebade.oyedotun@uni.lu</t>
  </si>
  <si>
    <t>Oyebade K Oyedotun (University of Luxembourg)*; Djamila Aouada (SnT)</t>
  </si>
  <si>
    <t>Oyedotun, Oyebade K*; Aouada, Djamila</t>
  </si>
  <si>
    <t>oyebade.oyedotun@uni.lu*; djamila.aouada@uni.lu</t>
  </si>
  <si>
    <t>Why DNN with Concatenated Representations Work.pdf (1,004,588 bytes)</t>
  </si>
  <si>
    <t>Why DNN with Concatenated Representations Work_suppl material.pdf (1,123,135 bytes)</t>
  </si>
  <si>
    <t>Gang Li (Deakin Univeristy, Australia); Qian Li (University of Technology Sydney)</t>
  </si>
  <si>
    <t>gang.li@deakin.edu.au; Qian.Li@uts.edu.au</t>
  </si>
  <si>
    <t>5/19/2020 2:06:12 AM -07:00</t>
  </si>
  <si>
    <t>5/31/2020 12:19:19 PM -07:00</t>
  </si>
  <si>
    <t>P2ExNet: Patch-based Prototype Explanation Network</t>
  </si>
  <si>
    <t>Deep learning methods have shown great success in several domains as they process a large amount of data efficiently, capable of solving difficult classification, forecast, segmentation, and other tasks. However, these networks suffer from their inexplicability that limits their applicability and trustworthiness. Although there exists work addressing this perspective, most of the existing approaches are limited to the image modality due to the intuitive and prominent concepts. Unfortunately, the patterns in the time-series domain are more complex and non-comprehensive, and an explanation for the network decision is pivotal in critical areas like medical, financial, or industry. Addressing the need for an explainable approach, we propose a novel interpretable network scheme, designed to inherently use an explicable reasoning process inspired by the human cognition without the need of additional post-hoc explainability methods. Therefore, the approach uses class-specific patches as they cover local patterns, relevant to the classification, to reveal similarities with samples of the same class. Besides, we introduce a novel loss concerning interpretability and accuracy that constraints P2ExNet to provide viable explanations of the data that include relevant patches, their position, class similarities, and comparison methods without compromising performance. An analysis of the results on eight publicly available time-series datasets reveals that P2ExNet reaches similar performance when compared to its counterparts while inherently providing understandable and traceable decisions.</t>
  </si>
  <si>
    <t>Dominique Mercier</t>
  </si>
  <si>
    <t>dominique.mercier@dfki.de</t>
  </si>
  <si>
    <t>Dominique Mercier (DFKI)*; Andreas Dengel (DFKI GmbH); Sheraz Ahmed (DFKI)</t>
  </si>
  <si>
    <t>Mercier, Dominique*; Dengel, Andreas; Ahmed, Sheraz</t>
  </si>
  <si>
    <t>dominique.mercier@dfki.de*; andreas.dengel@dfki.de; sheraz.ahmed@dfki.de</t>
  </si>
  <si>
    <t>P2ExNet__Patch_based_Prototype_Explanation_Network.pdf (624,336 bytes)</t>
  </si>
  <si>
    <t>6/28/2020 10:11:17 PM -07:00</t>
  </si>
  <si>
    <t>6/28/2020 10:17:20 PM -07:00</t>
  </si>
  <si>
    <t>Multi-objective Evolution for Deep Neural Network Architecture Search</t>
  </si>
  <si>
    <t>In this paper, we propose a multi-objective evolutionary algorithm for automatic deep neural architecture search. The algorithm optimizes the performance of the model together with the number of network parameters. This allows exploring architectures that are both successful and compact. We test the proposed solution on several image classification data sets including MNIST, fashionMNIST and CIFAR-10, and we consider deep architectures including convolutional and fully connected networks. The effects of using two different versions of multi-objective selections are also examined in the paper. Our approach outperforms both the considered baseline architectures and the standard genetic algorithm used in our previous work.</t>
  </si>
  <si>
    <t>Roman Neruda</t>
  </si>
  <si>
    <t>roman.neruda@gmail.com</t>
  </si>
  <si>
    <t>Petra Vidnerova (Czech Academy of Sciences ); Roman Neruda (Czech Academy of Sciences)*</t>
  </si>
  <si>
    <t>Vidnerova, Petra; Neruda, Roman*</t>
  </si>
  <si>
    <t>petra@cs.cas.cz; roman.neruda@gmail.com*</t>
  </si>
  <si>
    <t>Applications -&gt; Image Processing and Computer Vision; Theory and Algortihm -&gt; Computational Intelligence; Theory and Algortihm -&gt; Machine Learning; Theory and Algortihm -&gt; Optimization; Theory and Algortihm -&gt; Pattern Recognition</t>
  </si>
  <si>
    <t>iconip-main.pdf (447,385 bytes)</t>
  </si>
  <si>
    <t>He Huang (); Tomas Henrique Maul (University of Nottingham Malaysia Campus)</t>
  </si>
  <si>
    <t>hhuang@suda.edu.cn; Tomas.Maul@nottingham.edu.my</t>
  </si>
  <si>
    <t>5/2/2020 5:42:01 AM -07:00</t>
  </si>
  <si>
    <t>6/27/2020 11:18:23 AM -07:00</t>
  </si>
  <si>
    <t>Neural Architecture Search for Extreme Multi-Label Text Classification</t>
  </si>
  <si>
    <t>Extreme classification and Neural Architecture Search (NAS) are research topics which have recently gained a lot of interest. While the former has been mainly motivated and applied in e-commerce and Natural Language Processing (NLP) applications, the NAS approach has been applied to a small variety of tasks, mainly in image processing. In this study, we extend the scope of NAS to the task of extreme multilabel classification (XMC). We propose a neuro-evolution approach, which was found to be the most suitable for a variety of tasks. Our NAS method automatically finds architectures that give competitive results with respect to the state of the art (and superior to other methods) with faster convergence. In addition, we perform analysis of the weights of the architecture blocks to provide insight into the importance of different operations that have been selected by the method.</t>
  </si>
  <si>
    <t>Loïc Pauletto</t>
  </si>
  <si>
    <t>loic.pauletto@atos.net</t>
  </si>
  <si>
    <t>Loïc Pauletto (ATOS, Universite Grenoble Alpes)*; Massih-Reza Amini (Univ. Grenoble Alpes); Rohit Babbar (Aalto University); Nicolas Winckler (ATOS)</t>
  </si>
  <si>
    <t>Pauletto, Loïc*; Amini, Massih-Reza; Babbar, Rohit; Winckler, Nicolas</t>
  </si>
  <si>
    <t>loic.pauletto@atos.net*; massih-reza.amini@univ-grenoble-alpes.fr; rohit.babbar@aalto.fi; nicolas.winckler@atos.net</t>
  </si>
  <si>
    <t>Applications -&gt; Information Retrieval; Applications -&gt; Natural Language Processing</t>
  </si>
  <si>
    <t>XMCNASv5.pdf (302,959 bytes)</t>
  </si>
  <si>
    <t>Hongxu Chen (University of Technology Sydney); Jian Li (Huawei Noah's Ark Lab)</t>
  </si>
  <si>
    <t>hongxu.chen@uts.edu.au; lijianjack@gmail.com</t>
  </si>
  <si>
    <t>4/30/2020 1:18:53 AM -07:00</t>
  </si>
  <si>
    <t>5/29/2020 2:05:32 AM -07:00</t>
  </si>
  <si>
    <t>UNSUPERVISED MULTI-LAYER SPIKING CONVOLUTIONAL NEURAL NETWORK USING LAYER-WISE SPARSE CODING</t>
  </si>
  <si>
    <t>Deep learning architecture has shown remarkable performance in machine learn-ing and AI applications. However, training a spiking Deep Convolutional Neural Network (DCNN) while incorporating traditional CNN properties remains an open problem for researchers. This paper explores a novel spiking DCNN con-sisting of a convolutional/pooling layer followed by a fully connected SNN trained in a greedy layer-wise manner. The feature extraction of images is done by the spiking DCNN component of the proposed architecture. And in achieving the feature extraction, we leveraged on the SAILnet to train the original MNIST data. To serve as input to the convolution layer, we process the raw MNIST data with bilateral filter to get the filtered image. The convolution kernel trained in the previous step is used to calculate the filtered image's feature map, and carry out the maximum pooling operation on the characteristic map. We use BP-STDP to train the fully connected SNN for prediction. To avoid over fitting and to further improve the convergence speed of the network, a dynamic dropout is added when the accuracy of the training sets reaches 97% to prevent co-adaptation of neurons. In addition, the learning rate is automatically adjusted in training, which ensures an effective way to speed up training and slow down the rising speed of the training accuracy at each epoch. Our model is evaluated on the MNIST digit and Cactus3 shape datasets, with the recognition performance on test sets being 96.16% and 97.92% respectively. The level of performance shows that our model is capable of extracting independent and prominent features in images using spikes.</t>
  </si>
  <si>
    <t>Regina E Turkson</t>
  </si>
  <si>
    <t>regina_turkson@yahoo.com</t>
  </si>
  <si>
    <t>Regina E Turkson (University of Electronic Science and Technology of China)*; Hong Qu (University of Electronic Science and Technology of China); Yucheng Wang (University of Electronic Science and Technology of China); Moses J. Eghan (University of Cape Coast)</t>
  </si>
  <si>
    <t>Turkson, Regina E*; Qu, Hong; Wang, Yucheng; Eghan, Moses J.</t>
  </si>
  <si>
    <t>regina_turkson@yahoo.com*; hongqu@uestc.edu.cn; yuchengwang@gmail.com; meghan@ucc.edu.gh</t>
  </si>
  <si>
    <t>Computational and Cognitive Neurosciences -&gt; Affective and Cognitive Learning; Computational and Cognitive Neurosciences -&gt; Brain-machine Interface</t>
  </si>
  <si>
    <t>UNSUPERVISED MULTI-LAYER SPIKING CONVOLUTIONAL NEURAL NETWORK USING LAYER-WISE SPARSE CODING .pdf (627,281 bytes)</t>
  </si>
  <si>
    <t>Hiromu Monai (Ochanomizu University); Tomas Henrique Maul (University of Nottingham Malaysia Campus)</t>
  </si>
  <si>
    <t>monai.hiromu@ocha.ac.jp; Tomas.Maul@nottingham.edu.my</t>
  </si>
  <si>
    <t>5/8/2020 6:20:06 AM -07:00</t>
  </si>
  <si>
    <t>5/8/2020 8:34:51 AM -07:00</t>
  </si>
  <si>
    <t>Brain-Inspired Framework for Image Classification with A New Unsupervised Matching Pursuit Encoding</t>
  </si>
  <si>
    <t>The remarkable object recognition ability of biological systems allows individuals to have prompt and reliable responses to different stimuli. Despite many implementations, an efficient and effective one is still under exploring. Spiking neural networks (SNNs), following brain-like processing, provide a potential solution for efficient object recognition. The existing SNNs can benefit an efficient feature extraction from a temporal code, but they are vulnerable to noise, less adaptive and vitally poor in recognition accuracy. How could one make full use of the biological plausibility to improve their performance? In this paper, we propose a new temporal-based encoding method with unsupervised matching pursuit. Additionally, a unified SNN framework for image recognition is designed by integrating our encoding with recently advanced synaptic learning. We evaluate our approach on MNIST, with systematic insights into encoding capabilities, robustness to noise, learning efficiency and classification performance. The results highlight the effectiveness and efficiency of our spike-based approach. To date and the best of our knowledge, our approach achieves the best temporal-based accuracy performance. Moreover, our approach requires and consumes fewer number of neurons and spikes, making it significantly advantageous to fast and efficient computation. Our work also contributes to motivating new brain-inspired developments on image classification.</t>
  </si>
  <si>
    <t>Qiang YU</t>
  </si>
  <si>
    <t>yuqiang@tju.edu.cn</t>
  </si>
  <si>
    <t>Shiming Song (Tianjin University); Chenxiang Ma (Tianjin University); Qiang YU (Tianjin University)*</t>
  </si>
  <si>
    <t>Song, Shiming; Ma, Chenxiang; YU, Qiang*</t>
  </si>
  <si>
    <t>songshiming@tju.edu.cn; machenxiang@tju.edu.cn; yuqiang@tju.edu.cn*</t>
  </si>
  <si>
    <t>Computational and Cognitive Neurosciences -&gt; Affective and Cognitive Learning; Theory and Algortihm -&gt; Pattern Recognition</t>
  </si>
  <si>
    <t>iconip20.pdf (292,491 bytes)</t>
  </si>
  <si>
    <t>7/4/2020 6:54:43 PM -07:00</t>
  </si>
  <si>
    <t>Pruning Long Short Term Memory Networks and Convolutional Neural Networks for Music Emotion Recognition</t>
  </si>
  <si>
    <t>Music can be used as a form of therapy and can reduce symptoms of depression and anxiety. Understanding the relationship between music and physiological reactions could be essential in further developing music therapy. This paper uses machine learning techniques to classify which genre of music is being listen to using physiological responses. Both Long Short Term Memory Networks and Convolutional Neural Networks can be used for making predictions from sequence data. We trained and compared two networks which attempted to classify the genre of music a participant was listening to from their electrodermal activity. An LSTM and a CNN were trained and their accuracy was found to be 69.23% and 72.97% respectively. Pruning of each of the networks was also conducted and it was found that the network structure for both the CNN and the LSTM can be reduced by at least 20% without having a reduction in the accuracy of the model. It was found that the LSTM has only very few important neurons and weights that contribute to the accuracy of the model.</t>
  </si>
  <si>
    <t>Madeline Brewer</t>
  </si>
  <si>
    <t>u4673202@anu.edu.au</t>
  </si>
  <si>
    <t>Madeline Brewer (Australian National University)*; Jessica S Rahman (The Australian National University)</t>
  </si>
  <si>
    <t>Brewer, Madeline*; Rahman, Jessica S</t>
  </si>
  <si>
    <t>u4673202@anu.edu.au*; jessica.rahman@anu.edu.au</t>
  </si>
  <si>
    <t>Computational and Cognitive Neurosciences -&gt; Sensory Perception; Theory and Algortihm -&gt; Optimization</t>
  </si>
  <si>
    <t>Pruning LSTM and CNN.pdf (263,663 bytes)</t>
  </si>
  <si>
    <t>Hiromu Monai (Ochanomizu University); Ruxandra Liana Costea (Polytechnic University of Bucharest)</t>
  </si>
  <si>
    <t>monai.hiromu@ocha.ac.jp; rux_co@yahoo.com</t>
  </si>
  <si>
    <t>7/2/2020 4:07:03 PM -07:00</t>
  </si>
  <si>
    <t>7/2/2020 4:38:44 PM -07:00</t>
  </si>
  <si>
    <t>A Gaussian Process-based Incremental Neural Network for Online Regression</t>
  </si>
  <si>
    <t>This paper proposes a Gaussian process-based incremental neural network algorithm to handle the online regression problem. 
 It can extract prototypes by an incremental neural network, where 
 1) Gaussian process approximations are adopted to update the threshold regions and the posterior distribution of the dependent variable at the weight vectors of nodes and 
 2) the optimal bandwidth matrix is derived for adapting to network structure. 
 Besides, we discuss some properties of the proposed approach, and the experimental results show that our approach achieves remarkable accuracy improvement in extracting prototypes for online regression on noisy data.</t>
  </si>
  <si>
    <t>Xiaoyu Wang</t>
  </si>
  <si>
    <t>xiaoyuwanganddl@gmail.com</t>
  </si>
  <si>
    <t>Xiaoyu Wang (Tokyo Institute of Technology)*; Lucian Gheorghe (Nissan Motor Co.); J. Imura (Tokyo Institute of Technology)</t>
  </si>
  <si>
    <t>Wang, Xiaoyu*; Gheorghe, Lucian; Imura, J.</t>
  </si>
  <si>
    <t>xiaoyuwanganddl@gmail.com*; lucian@mail.nissan.co.jp; imura@sc.e.titech.ac.jp</t>
  </si>
  <si>
    <t>A Gaussian Process-based Incremental Neural Network for Online Regression.pdf (560,093 bytes)</t>
  </si>
  <si>
    <t>Tomas Henrique Maul (University of Nottingham Malaysia Campus); Zongying Liu (King Mongkut's Institute of Technology Ladkrabang)</t>
  </si>
  <si>
    <t>Tomas.Maul@nottingham.edu.my; nxlzy17@gmail.com</t>
  </si>
  <si>
    <t>4/23/2020 8:32:21 AM -07:00</t>
  </si>
  <si>
    <t>4/30/2020 7:44:34 AM -07:00</t>
  </si>
  <si>
    <t>VAEPP: Variational Autoencoder with a Pull-back Prior</t>
  </si>
  <si>
    <t>Many approaches to training generative models by distinct training objectives have been proposed in the past. Variational Autoencoder (VAE) is an outstanding model of them based on log-likelihood. In this paper, we propose a novel learnable prior, Pull-back Prior, for VAEs by adjusting the density of the prior through a discriminator that can assess the quality of data. It involves the discriminator from the theory of GANs to enrich the prior in VAEs. Based on it, we propose a more general framework, VAE with a Pull-back Prior (VAEPP), which uses existing techniques of VAEs and WGANs, to improve the log-likelihood, quality of sampling and stability of training. In MNIST and CIFAR-10, the log-likelihood of VAEPP outperforms models without autoregressive components and is comparable to autoregressive models. In MNIST, Fashion-MNIST, CIFAR-10 and CelebA, the FID of VAEPP is comparable to GANs and SOTA of VAEs.</t>
  </si>
  <si>
    <t>Wenxiao Chen</t>
  </si>
  <si>
    <t>chen-wx17@mails.tsinghua.edu.cn</t>
  </si>
  <si>
    <t>Wenxiao Chen (Tsinghua University)*; Wenda Liu (Tsinghua University); Zhenting Cai (Tsinghua University); Haowen Xu (Tsinghua University); Dan Pei (Tsinghua University)</t>
  </si>
  <si>
    <t>Chen, Wenxiao*; Liu, Wenda; Cai, Zhenting; Xu, Haowen; Pei, Dan</t>
  </si>
  <si>
    <t>chen-wx17@mails.tsinghua.edu.cn*; liuwd17@mails.tsinghua.edu.cn; caizt16@mails.tsinghua.edu.cn; xhw15@mails.tsinghua.edu.cn; peidan@tsinghua.edu.cn</t>
  </si>
  <si>
    <t>conference.pdf (594,053 bytes)</t>
  </si>
  <si>
    <t>5/4/2020 8:51:00 AM -07:00</t>
  </si>
  <si>
    <t>Iterative Imputation of Missing Data using Auto-encoder Dynamics</t>
  </si>
  <si>
    <t>This paper introduces an approach to missing data imputation based on deep auto-encoder models, adequate to high-dimensional data exhibiting complex dependencies, such as images. The method exploits the properties of the vector field associated to an auto-encoder, which allows to approximate the gradient of the log-density from its reconstruction error, based on which we propose a projected gradient ascent algorithm to obtain the conditionally most probable estimate of the missing values. Our approach does not require any specialized training procedure and can be used together with any auto-encoder model trained on complete data in a classical way. Experiments performed on benchmark datasets show that imputations produced by our model are sharp and realistic.</t>
  </si>
  <si>
    <t>Marek Śmieja (Jagiellonian University)*; Maciej Kołomycki (Cracow University of Technology); Łukasz Struski (Jagiellonian University); Mateusz Juda (Jagiellonian University); Mario Figueiredo (University of Lisbon)</t>
  </si>
  <si>
    <t>Śmieja, Marek*; Kołomycki, Maciej; Struski, Łukasz; Juda, Mateusz; Figueiredo , Mario</t>
  </si>
  <si>
    <t>marek.smieja@ii.uj.edu.pl*; maciej.kolomycki@mech.pk.edu.pl; lukasz.struski@uj.edu.pl; mateusz.juda@gmail.com; mario.figueiredo@tecnico.ulisboa.pt</t>
  </si>
  <si>
    <t>Theory and Algortihm -&gt; Machine Learning; Theory and Algortihm -&gt; Neurodynamics</t>
  </si>
  <si>
    <t>AE_missing_data.pdf (2,142,368 bytes)</t>
  </si>
  <si>
    <t>Haruhiko Nishimura (University of Hyogo); Jin Hu (Chongqing Jiaotong University)</t>
  </si>
  <si>
    <t>haru@ai.u-hyogo.ac.jp; windyvictor@gmail.com</t>
  </si>
  <si>
    <t>6/27/2020 11:02:14 AM -07:00</t>
  </si>
  <si>
    <t>Prediction of Taxi Demand Based on CNN-BiLSTM-Attention Neural Network</t>
  </si>
  <si>
    <t>As an essential part of the urban public transport system, taxi has been the necessary transport option in the social life of city residents. The research on the analysis and prediction of taxi demands based on the taxi trip records tends to be one of the important topics recently, which is of great importance to optimize the taxi dispatching, minimize the wait-time for passengers and drivers, reduce the time and distances of vacant driving, as well as improve the quality of taxi operation and management. In this paper, we propose the CNN-BiLSTM-Attention model, which consists of Convolutional Neural Networks (CNNs), Bidirectional Long Short Term Memory (BiLSTM) neural networks and the Attention mechanism, to predict the taxi demands at some certain regions. Then we compare the prediction performance of CNN-BiLSTM-Attention model with the baselines. The results show that this model can outperform other models in predicting the taxi demands, which also proves that our CNN-BiLSTM-Attention model is capable of capturing the spatial and temporal features more effectively, and has a better prediction accuracy.</t>
  </si>
  <si>
    <t>Xudong Guo</t>
  </si>
  <si>
    <t>1040371862@qq.com</t>
  </si>
  <si>
    <t>Xudong Guo (Samsung)*</t>
  </si>
  <si>
    <t>Guo, Xudong*</t>
  </si>
  <si>
    <t>1040371862@qq.com*</t>
  </si>
  <si>
    <t>Theory and Algortihm -&gt; Machine Learning; Theory and Algortihm -&gt; Optimization; Theory and Algortihm -&gt; Time Series Analysis</t>
  </si>
  <si>
    <t>Prediction of Taxi Demand Based on CNN-BiLSTM-Attention Neural Network.pdf (584,720 bytes)</t>
  </si>
  <si>
    <t>Susumu Kuroyanagi (Nagoya Institute of Technology); Yilei Zhang (Anhui Normal University)</t>
  </si>
  <si>
    <t>bw@nitech.ac.jp; stonezyl@gmail.com</t>
  </si>
  <si>
    <t>6/23/2020 3:39:07 AM -07:00</t>
  </si>
  <si>
    <t>Analysis on the Boltzmann machine with random input drifts in activation function</t>
  </si>
  <si>
    <t>The Boltzmann machine (BM) model is able to learn the probability distribution of input patterns. However, in analog realization, there are thermal noise and random offset voltages of amplifiers. Those realization issues affect the behaviour of the neurons’ activation function and they can be modelled as random input drifts. This paper analyzes the activation function and state distribution of BMs under the
 input random drift model. Since the state of a neuron is also determined by its activation function, the random input drifts may cause a BM to change the behaviour. We show that the effect of random input drifts is equivalent to raising temperature factor. Hence, from the KL divergence perspective, we propose a compensation scheme to reduce the effect of random input drifts. In our derive of compensation scheme, we assume that the input drift follows the Gaussian distribution. Surprisedly, from our simulations, the proposed compensation scheme also works very well for other distributions.</t>
  </si>
  <si>
    <t>Chi Sing Leung (City University of Hong Kong)*; John Sum (National Chung Hsing University); Wenhao Lu (City University of Hong Kong)</t>
  </si>
  <si>
    <t>Leung, Chi Sing*; Sum, John; Lu, Wenhao</t>
  </si>
  <si>
    <t>eeleungc@cityu.edu.hk*; pfsum@nchu.edu.tw; wenhaolu3-c@my.cityu.edu.hk</t>
  </si>
  <si>
    <t>BM_JS_20200530.pdf (181,057 bytes)</t>
  </si>
  <si>
    <t>Haruhiko Nishimura (University of Hyogo); Ruxandra Liana Costea (Polytechnic University of Bucharest)</t>
  </si>
  <si>
    <t>haru@ai.u-hyogo.ac.jp; rux_co@yahoo.com</t>
  </si>
  <si>
    <t>6/3/2020 3:53:22 PM -07:00</t>
  </si>
  <si>
    <t>6/4/2020 1:55:15 AM -07:00</t>
  </si>
  <si>
    <t>Environmentally-Friendly Metrics for Evaluating the Performance of Deep Learning Models and Systems</t>
  </si>
  <si>
    <t>Climate change is considered to be one of the most important issues we are facing right now as a specie and existent metrics and benchmarks used to evaluate the performance of different Deep Learning (DL) models and systems are currently focused mainly on their accuracy and speed, without also considering their energy consumption and cost. In this paper, we introduce four novel DL metrics, two regarding inference called Accuracy Per Consumption (APC) and Accuracy Per Energy Cost (APEC) and two regarding training called Time To Closest APC (TTCAPC) and Time To Closest APEC (TTCAPEC), which take into account not only a DL model’s accuracy but also its energy consumption, energy cost and the time it takes to train it up to that point. Experimental results prove that all four DL metrics are promising, encouraging future DL researchers to make use of models and platforms that require low power consumption as well as of green energy when powering their DL-based systems.</t>
  </si>
  <si>
    <t>Sorin Liviu Jurj</t>
  </si>
  <si>
    <t>jurjsorinliviu@yahoo.de</t>
  </si>
  <si>
    <t>Sorin Liviu Jurj (Politehnica University of Timisoara)*; Flavius Opritoiu (Politehnica University of Timisoara); Mircea Vladutiu (Politehnica University of Timisoara)</t>
  </si>
  <si>
    <t>Jurj, Sorin Liviu*; Opritoiu, Flavius; Vladutiu, Mircea</t>
  </si>
  <si>
    <t>jurjsorinliviu@yahoo.de*; flavius.opritoiu@cs.upt.ro; mircea.vladutiu@cs.upt.ro</t>
  </si>
  <si>
    <t>Jurj_Environmentally-Friendly Metrics for Evaluating the Performance of Deep Learning Models and Systems.pdf (871,842 bytes)</t>
  </si>
  <si>
    <t>Mehdi Neshat ("University of Adelaide, Computer Sceince department"); Shaofu Yang (Southeast University)</t>
  </si>
  <si>
    <t>neshat.mehdi@gmail.com; sfyang@seu.edu.cn</t>
  </si>
  <si>
    <t>6/1/2020 12:57:12 PM -07:00</t>
  </si>
  <si>
    <t>7/11/2020 4:07:22 AM -07:00</t>
  </si>
  <si>
    <t>Bayesian Randomly Wired Neural Network with Variational Inference for Image Recognition</t>
  </si>
  <si>
    <t>The architecture of a neural network (NN) plays a significant role in its performance. Recently, automating the process of choosing the architecture has received huge attention. While neural architecture search (NAS) methods mainly concern on searching, the searching space is constrained and designed manually. Stochastic network generators will loosen the constraint as well as automating the process. In this work an uncertainty quantification (UQ) for randomly wired neural networks (RWNN) is investigated. The classical Watts-Strogatz (WS) random graph is utilized as the random generator and a bayes by backprop algorithm is introduced to measure the epistemic and aleatoric uncertainties of RWNN for image recognition tasks. The RandAlexNet architecture is proposed and the algorithm is applied on. We test the algorithm on FashionMNIST, CIFAR10 and MNIST datasets and the good results achieved illustrate the effectiveness of our proposed method.</t>
  </si>
  <si>
    <t>Pegah Tabarisaadi</t>
  </si>
  <si>
    <t>Pegah.tabarisaadi@gmail.com</t>
  </si>
  <si>
    <t>Pegah Tabarisaadi (ISRII (Deakin University))*; Abbas Khosravi (Deakin University); Saeid Nahavandi (Institute for Intelligent Systems Research and Innovation (IISRI)/Deakin University)</t>
  </si>
  <si>
    <t>Tabarisaadi, Pegah*; Khosravi, Abbas; Nahavandi, Saeid</t>
  </si>
  <si>
    <t>Pegah.tabarisaadi@gmail.com*; abbas.khosravi@deakin.edu.au; saeid.nahavandi@deakin.edu.au</t>
  </si>
  <si>
    <t>BRWNN-P.tabarisaadi.pdf (882,189 bytes)</t>
  </si>
  <si>
    <t>Yuankai Li (University of Science and Technology of China); Ziran Chen (Bohai University)</t>
  </si>
  <si>
    <t>yuankai.li@uestc.edu.cn; chenziran0719@gmail.com</t>
  </si>
  <si>
    <t>5/30/2020 4:27:17 AM -07:00</t>
  </si>
  <si>
    <t>6/21/2020 8:28:38 PM -07:00</t>
  </si>
  <si>
    <t>Deep Gaussian Mixture Model for Incomplete Data</t>
  </si>
  <si>
    <t>We consider the problem of estimating the conditional probability distribution of missing values given the observed ones. We propose an approach, which combines the flexibility of deep neural networks with the simplicity of Gaussian mixture models (GMMs). Given an incomplete data point, our neural network returns the parameters of Gaussian distribution (in the form of Factor Analyzers model) representing the corresponding conditional density. We experimentally verify that our model provides better log-likelihood than conditional GMM trained in a typical way. Moreover, imputation obtained by replacing missing values using the mean vector of our model looks visually plausible.</t>
  </si>
  <si>
    <t>Marek Śmieja (Jagiellonian University)*; Marcin Przewięźlikowski (Jagiellonian University); Łukasz Struski (Jagiellonian University)</t>
  </si>
  <si>
    <t>Śmieja, Marek*; Przewięźlikowski, Marcin; Struski, Łukasz</t>
  </si>
  <si>
    <t>marek.smieja@ii.uj.edu.pl*; m.przewie@gmail.com; lukasz.struski@uj.edu.pl</t>
  </si>
  <si>
    <t>missing_gmm (3).pdf (780,046 bytes)</t>
  </si>
  <si>
    <t>6/25/2020 4:40:11 PM -07:00</t>
  </si>
  <si>
    <t>6/28/2020 5:09:07 PM -07:00</t>
  </si>
  <si>
    <t>Hybrid Deep Shallow Network for Assessment of Depression using Electroencephalogram Signals</t>
  </si>
  <si>
    <t>Depression is a mental health disorder characterised by persistently depressed mood or loss of interest in activities resulting impairment in daily life significantly. Electroencephalography (EEG) can assist with the accurate diagnosis of depression. In this paper, we present two different hybrid deep learning models for classification and assessment of patient suffering with depression. We have combined convolotional neural network with Long Short-term memory (LSTM) and Gated recurrent units (RGUs). Extensive experiments on EEG dataset shows that the proposed hybrid model achieve highest accuracy, f1 score 99.66\%, 99.93\% and 98.87\%, 99.12\% for eye open and eye close dataset respectively in comparison to state of the art methods. Based on high performance, the proposed hybrid approach can be used for assessment of depression for clinical applications and can deployed remotely in hospital or private clinics for clinical evaluation.</t>
  </si>
  <si>
    <t>Abdul Qayyum (Universities teknologi Petronas); Imran Razzak (UTS)*; Wajid Mumtaz (NUST)</t>
  </si>
  <si>
    <t>Qayyum, Abdul ; Razzak, Imran*; Mumtaz, Wajid</t>
  </si>
  <si>
    <t>engr.qayyum@gmail.com; imran.razzak@ieee.org*; wajidmumtaz@gmail.com</t>
  </si>
  <si>
    <t>ICONIP_EEG (4).pdf (1,831,941 bytes)</t>
  </si>
  <si>
    <t>M Tanveer (IIT); Teijiro Isokawa (University of Hyogo)</t>
  </si>
  <si>
    <t>mtanveer@iiti.ac.in; isokawa@eng.u-hyogo.ac.jp</t>
  </si>
  <si>
    <t>6/28/2020 8:17:53 AM -07:00</t>
  </si>
  <si>
    <t>6/28/2020 8:39:49 AM -07:00</t>
  </si>
  <si>
    <t>Oblique Random Forests on Residual Network Features</t>
  </si>
  <si>
    <t>Time series are usually complicated in nature and contains many complex patterns. As such, many researchers work on different ways to pick up such patterns. In this paper, we explore using Residual Networks (a Convolutional Neural Network) as a feature extractor for Oblique Random Forest. Here, we extract features using Residual Networks, and pass the extracted feature set to Oblique Random Forest for classification of time series. Based on the experiments on 85 UCR datasets, we found that using features extracted from Residual Network significantly improves the performance of Oblique Random Forest. In addition, using including intermediate features from Residual Networks significantly improves the performance of Oblique Random Forests.</t>
  </si>
  <si>
    <t>Wen Xin Cheng</t>
  </si>
  <si>
    <t>wenxin001@e.ntu.edu.sg</t>
  </si>
  <si>
    <t>Wen Xin Cheng (Nanyang Technological University)*; Ponnuthurai Suganthan (Nanyang Technological University); Rakesh Katuwal (Nanyang Technological University)</t>
  </si>
  <si>
    <t>Cheng, Wen Xin*; Suganthan, Ponnuthurai; Katuwal, Rakesh</t>
  </si>
  <si>
    <t>wenxin001@e.ntu.edu.sg*; epnsugan@ntu.edu.sg; rakeshku001@e.ntu.edu.sg</t>
  </si>
  <si>
    <t>Theory and Algortihm -&gt; Machine Learning; Theory and Algortihm -&gt; Pattern Recognition; Theory and Algortihm -&gt; Time Series Analysis</t>
  </si>
  <si>
    <t>ICONIP2020_TSC.pdf (271,327 bytes)</t>
  </si>
  <si>
    <t>Claudio Gallicchio (University of Pisa); M Tanveer (IIT); Xingchen Xu ()</t>
  </si>
  <si>
    <t>gallicch@di.unipi.it; mtanveer@iiti.ac.in; 121325365@qq.com</t>
  </si>
  <si>
    <t>4/29/2020 7:33:58 AM -07:00</t>
  </si>
  <si>
    <t>6/27/2020 7:10:40 AM -07:00</t>
  </si>
  <si>
    <t>Adaptive risk-return control in motor planning</t>
  </si>
  <si>
    <t>Bayesian decision-making theory presumes that humans can maximize the expected gains by trading off risk-returns in a predefined gain function. Recent findings from spatial reaching and coincident timing tasks have challenged this theory by revealing that humans exhibited risk-seeking or risk-aversive rather than risk-neutral tendency (i.e., failed to achieve Bayesian optimality) in asymmetric gain functions (the gain/loss asymmetric to the target time/position). The debate on why these participants' performances were sub-optimal remains unsettled. In the current paper, we argue that the abrupt change in the gain function (i.e., gain volatility, a.k.a., risk magnitude), rather than its asymmetry, is a significant factor of this phenomenon, and that sub-optimality is resolved with an “adaptive risk control” where individual participants voluntarily adjust risk-return trade-off through a task variable. We propose that the relationship between risk sensitivity and risk magnitude determines optimal motor planning.</t>
  </si>
  <si>
    <t>QIRUI YAO</t>
  </si>
  <si>
    <t>qyao_0416@yahoo.co.jp</t>
  </si>
  <si>
    <t>QIRUI YAO (University of Electro-Communications)*; Yutaka Sakaguchi (University of Electro-Communications)</t>
  </si>
  <si>
    <t>YAO, QIRUI*; Sakaguchi, Yutaka</t>
  </si>
  <si>
    <t>qyao_0416@yahoo.co.jp*; yutaka.sakaguchi@uec.ac.jp</t>
  </si>
  <si>
    <t>Computational and Cognitive Neurosciences -&gt; Neuroeconomics</t>
  </si>
  <si>
    <t>Adaptive_riskreturn_control_in_motor_planning_-2020-06-27-14-08.pdf (350,648 bytes)</t>
  </si>
  <si>
    <t>Jiasen Wang (City University of Hong Kong); Qi Yu (University of New South Wales); Qi Yu (UNSW)</t>
  </si>
  <si>
    <t>jiasewang2-c@my.cityu.edu.hk; qi.yu@adfa.edu.au; z5049079@adfa.edu.au</t>
  </si>
  <si>
    <t>5/29/2020 6:00:41 AM -07:00</t>
  </si>
  <si>
    <t>Multi-Strategy Evolutionary Computation for Automated Jigsaw Puzzles</t>
  </si>
  <si>
    <t>Solving jigsaw-puzzles has been of increasing importance in many real-world applications. The existing methods endure the problem of local or premature convergence, which perform ineﬃciently on some challenging images. For an eﬃcient optimizer of jigsaw puzzles, this paper utilizes the powerfulness of the global optimization technique and develops a multi-strategy evolution algorithm. The algorithm constantly generates jigsaw puzzle solutions by mimicking the process of natural evolution, while adopting a new objective function to evaluate the solutions. An elite-based crossover operator is designed to exploit the historically good patterns for generating competitive solutions. Then, a new mutation operator consisting of four perturbation strategies is developed to handle diﬀerent puzzle situations. Experimental results verify the promising performance of the proposed algorithm that it outperforms the state-of-the-art methods on various image datasets.</t>
  </si>
  <si>
    <t>Senhua Zhao</t>
  </si>
  <si>
    <t>sunisme@qq.com</t>
  </si>
  <si>
    <t>Senhua Zhao (South China University of Technology)*; Yuejiao Gong (South China University of Technology); Xiaolin Xiao (South China University of Technology)</t>
  </si>
  <si>
    <t>Zhao, Senhua*; Gong, Yuejiao; Xiao, Xiaolin</t>
  </si>
  <si>
    <t>sunisme@qq.com*; gongyuejiao@gmail.com; shellyxiaolin@gmail.com</t>
  </si>
  <si>
    <t>Applications -&gt; Image Processing and Computer Vision; Theory and Algortihm -&gt; Optimization</t>
  </si>
  <si>
    <t>MSEA- ICONIP2020 - 2020.5.29.pdf (5,587,392 bytes)</t>
  </si>
  <si>
    <t>Arit Thammano (King Mongkut's Institute of Technology Ladkrabang); Jiangwen Peng (); Toshiharu Hatanaka (The University of Fukuchiyama)</t>
  </si>
  <si>
    <t>arit@it.kmitl.ac.th; 386304368@163.com; hatanaka-toshiharu@fukuchiyama.ac.jp</t>
  </si>
  <si>
    <t>6/27/2020 7:11:02 AM -07:00</t>
  </si>
  <si>
    <t>6/28/2020 7:09:12 AM -07:00</t>
  </si>
  <si>
    <t>A Novel Mathematic Entorhinal-Hippocampal System Building Cognitive Map</t>
  </si>
  <si>
    <t>Place cells and grid cells are crucial parts of the cognitive map, which shows a presentation of the real-world observation. However, the previous architecture, which uses CAN for simulating the activities of grid cells, is redundant. And it could not generate natural activities of place cells while it needs many computing resources and storage. In this paper, we proposed a simple novel mathematic entorhinal-hippocampal system to build an accurate cognitive map by combining the activities of head direction cells, grid cells, place cells, and visual cues. It has fewer parameters and could generate a natural pattern of place cell. Moreover, we could also perform a cognitive map building system with generated weight without training.</t>
  </si>
  <si>
    <t>Rui Yan</t>
  </si>
  <si>
    <t>yanrui2006@gmail.com</t>
  </si>
  <si>
    <t>Jianxin Peng (Sichuan University); Suogui Dang (Sichuan University); Rui Yan (Zhejiang University of Technology)*; Huajin Tang (Zhejiang University)</t>
  </si>
  <si>
    <t>Peng, Jianxin; Dang , Suogui; Yan, Rui*; Tang , Huajin</t>
  </si>
  <si>
    <t>pjx1234567@foxmail.com; dangsuogui@foxmail.com; yanrui2006@gmail.com*; huajin.tang@gmail.com</t>
  </si>
  <si>
    <t>peng_iconip2020.pdf (1,167,199 bytes)</t>
  </si>
  <si>
    <t>Xiaojun Zhou (Central South University); Yao Zhang ()</t>
  </si>
  <si>
    <t>michael.x.zhou@csu.edu.cn; 18636162902@163.com</t>
  </si>
  <si>
    <t>6/28/2020 10:01:14 AM -07:00</t>
  </si>
  <si>
    <t>Dynamic Cloud Workflow Scheduling with a Heuristic-Based Encoding Genetic Algorithm</t>
  </si>
  <si>
    <t>Cloud computing is a powerful and scalable computing platform that enables the virtualization, share and on-demand use of computing resources. Scientific workflows on clouds are promising for handling computational-intensive and complex scientific computing tasks. The scientific workflow scheduling problem has been regarded as an intractable optimization problem that determines the performance of a scientific cloud workflow management system. The problem becomes even more challenging if the dynamic and heterogeneous characteristics of cloud workflows are taken into account. In order to adapt to the dynamic environment, this paper proposes a hybrid genetic algorithm (HGA) algorithm. Different from the traditional evolutionary algorithms for workflow scheduling that uses a direct encoding scheme, the proposed HGA uses an indirect encoding scheme, i.e., a schedule is encoded as a sequence of heuristic rules. Since there have been some widely-studied heuristic information for scheduling on a directed acyclic graph, this heuristic information is adopted by HGA to improve performance. In addition, under the dynamic batch-processing environment, it is found that the results returned by HGA in the form of heuristic-based can still adaptive to the changes. The experimental results validate that HGA is promising.</t>
  </si>
  <si>
    <t>Xiao-Min Hu</t>
  </si>
  <si>
    <t>xmhu@gdut.edu.cn</t>
  </si>
  <si>
    <t>jake xiao (scut); Xiao-Min Hu (Guangdong University of Technology)*; Wei-Neng Chen (South China University of Technology)</t>
  </si>
  <si>
    <t>xiao, jake; Hu, Xiao-Min*; Chen, Wei-Neng</t>
  </si>
  <si>
    <t>jake_xiao@yeah.net; xmhu@gdut.edu.cn*; cwnraul634@aliyun.com</t>
  </si>
  <si>
    <t>XIAOJIANPING-ICONIP2020 v2.pdf (231,433 bytes)</t>
  </si>
  <si>
    <t>Lie Meng Pang (SUSTech); Shixiong Zhang (City University of Hong Kong); Toshiharu Hatanaka (The University of Fukuchiyama)</t>
  </si>
  <si>
    <t>plm_1206@hotmail.my; sxzhang7-c@my.cityu.edu.hk; hatanaka-toshiharu@fukuchiyama.ac.jp</t>
  </si>
  <si>
    <t>6/22/2020 11:43:42 AM -07:00</t>
  </si>
  <si>
    <t>6/26/2020 11:56:36 AM -07:00</t>
  </si>
  <si>
    <t>Discrete Mother Tree Optimization for the Traveling Salesman Problem</t>
  </si>
  <si>
    <t>The Mother Tree Optimization (MTO) algorithm is a new swarm intelligence technique that we have recently proposed for solving continuous optimization problems. MTO is built on an offspring topology and a set of cooperating agents. In this paper, we first present a discrete version of MTO, that we call Discrete MTO (DMTO), for solving the Traveling Salesman Problem (TSP). DMTO is based on a new swap operation that is best suited for TSPs. We also used this swap operation
 to introduce an updated version of the Discrete Particle Swarm Optimization (DPSO) algorithm. With a careful application of our new swap operation, we will show that our Updated DPSO (UDPSO) is more effective than DPSO. In order to assess the performance of our proposed methods, DMTO and UPSO, we conducted several experiments comparing both to DPSO and an exact method (Branch and Bound), on ten TSP instances taken from the well-known TSPLIB dataset. The results clearly show that DMTO produces solutions of much better quality than in DPSO, and superior to those in UDPSO.</t>
  </si>
  <si>
    <t>Malek Mouhoub</t>
  </si>
  <si>
    <t>mouhoubm@uregina.ca</t>
  </si>
  <si>
    <t>Wael Korani (University of Regina); Malek Mouhoub (Univ. of Regina)*</t>
  </si>
  <si>
    <t>Korani, Wael; Mouhoub, Malek*</t>
  </si>
  <si>
    <t>wmk182@uregina.ca; mouhoubm@uregina.ca*</t>
  </si>
  <si>
    <t>DMTOICONIPsubmitted.pdf (392,415 bytes)</t>
  </si>
  <si>
    <t>Mehdi Neshat ("University of Adelaide, Computer Sceince department"); Norikazu Takahashi (Okayama University); Zhaoyang Liu ()</t>
  </si>
  <si>
    <t>neshat.mehdi@gmail.com; takahashi@okayama-u.ac.jp; 1028173553@qq.com</t>
  </si>
  <si>
    <t>6/29/2020 7:15:43 PM -07:00</t>
  </si>
  <si>
    <t>6/30/2020 5:00:37 AM -07:00</t>
  </si>
  <si>
    <t>Real Valued Card Counting Strategies for the Game of Blackjack</t>
  </si>
  <si>
    <t>Card counting is a family of casino card game advantage gambling strategies, in which a player keeps a mental tally of the cards played in order to calculate whether the next hand is likely to be in the favor of the player or the dealer. A card counting system assigns point values (weights) to the cards. Summing the point values of the already played cards gives a concise numerical estimate of how advantageous the remaining cards are for the player. In theory, any assignment of weights is permissible. Historically, card counting systems used integers and rarely the 1/2 and 3/2 fractions, as computation with these are easier and more tractable for the human memory.
 In this paper we investigate how much advantage would a system us- ing real valued weights provide. Using a blackjack simulator and a sim- ple genetic algorithm, we evolved weights vectors for ace-neutral and ace-reckoned balanced strategies with a fitness function that indicates how much a given strategy empirically under or outperforms a simple card counting system. After convergence, we evaluated the systems in the three efficiency categories used to characterize card counting strate- gies: playing efficiency, betting and insurance correlation. The obtained systems outperform classical integer count techniques, offering a better balance of the efficiency metrics. Finally, by applying rounding and scal- ing, we transformed some real valued strategies to integer point counts and found that most of the systems’ extra edge is preserved. However, because of the large weight values, it is unlikely that these systems can be played quickly and accurately even by professional card counters.</t>
  </si>
  <si>
    <t>David Iclanzan</t>
  </si>
  <si>
    <t>iclanzan@ms.sapientia.ro</t>
  </si>
  <si>
    <t>David Iclanzan (Sapientia University of Transylvania, Tirgu Mures)*; Mózes Vidámi (Sapientia Humgarian University of Transylvania); Laszlo Szilagyi (Sapientia University of Transylvania, Tirgu Mures, Romania)</t>
  </si>
  <si>
    <t>Iclanzan, David*; Vidámi, Mózes; Szilagyi, Laszlo</t>
  </si>
  <si>
    <t>iclanzan@ms.sapientia.ro*; mozes.vidami@student.ms.sapientia.ro; lalo@ms.sapientia.ro</t>
  </si>
  <si>
    <t>ICONIP2020.pdf (402,582 bytes)</t>
  </si>
  <si>
    <t>Haoen Shi (); Mehdi Neshat ("University of Adelaide, Computer Sceince department"); Xiaoyun Han ()</t>
  </si>
  <si>
    <t>615968235@qq.com; neshat.mehdi@gmail.com; tjdxhxy@163.com</t>
  </si>
  <si>
    <t>6/28/2020 12:04:42 AM -07:00</t>
  </si>
  <si>
    <t>Sensor Drift Compensation Using Robust Classification Method</t>
  </si>
  <si>
    <t>Gas sensor drift affects the performance of chemical sensing. In this paper, a Long Short Term Memory (LSTM) network and a Support Vector Machine (SVM) are used for gas sensor drift compensation to improve gas classification performance. An improved dynamic feature extraction method is developed to reduce feature dimensions. A public time series chemical sensing dataset is used for evaluation, which was collected by 16 metal-oxide gas sensors over three years. Results show that a high classfication accuracy can be achieved using the proposed method compared to other studies, which demonstrates the robustness of the proposed method for sensor drift compensation.</t>
  </si>
  <si>
    <t>Guopei Wu (Guangxi Normal University); Junxiu Liu (Guangxi Normal University)*; Yuling Luo (Guangxi Normal University); Senhui Qiu (Guangxi Normal University)</t>
  </si>
  <si>
    <t>Wu, Guopei; Liu, Junxiu*; Luo, Yuling; Qiu, Senhui</t>
  </si>
  <si>
    <t>2994026331@qq.com; j.liu@ieee.org*; yuling0616@gxnu.edu.cn; qiusenhui@gxnu.edu.cn</t>
  </si>
  <si>
    <t>SensorDriftV1_1.pdf (806,895 bytes)</t>
  </si>
  <si>
    <t>4/30/2020 1:24:09 AM -07:00</t>
  </si>
  <si>
    <t>3ETS+RD-LSTM: A New Hybrid Model for Electrical Energy Consumption Forecasting</t>
  </si>
  <si>
    <t>This work presents an extended hybrid and hierarchical deep learning model for electrical energy consumption forecasting. The model combines initial time series decomposition, exponential smoothing (ETS) for forecasting trend and dispersion components, ETS for deseasonalization, advanced long short-term memory (LSTM), and ensembling. Multi-layer LSTM is equipped with dilated recurrent skip connections and a spatial shortcut path from lower layers to allow the model to better capture long-term seasonal relationships and ensure more efficient training. Deseasonalization and LSTM are combined in a simultaneous learning process using stochastic gradient descent which leads to learning time series representations and mapping at the same time. To deal with a forecast bias, an asymmetric pinball loss function was applied. Three-level ensembling provides a powerful regularization reducing the model variance. A simulation study performed on the monthly electricity demand time series for 35 European countries demonstrates a high performance of the proposed model. It generates more accurate forecasts than its predecessor (ETS+RD-LSTM [1]), statistical models such as ARIMA and ETS as well as state-of-the-art models based on machine learning.</t>
  </si>
  <si>
    <t>Grzegorz Dudek (Czestochowa University of Technology)*; Paweł Pełka (Politechnika Częstochowska); Slawek Smyl (Uber)</t>
  </si>
  <si>
    <t>Dudek, Grzegorz*; Pełka, Paweł; Smyl, Slawek</t>
  </si>
  <si>
    <t>dudek@el.pcz.czest.pl*; p.pelka@el.pcz.czest.pl; slaweks@hotmail.co.uk</t>
  </si>
  <si>
    <t>ICONIP_MTLF.pdf (714,296 bytes)</t>
  </si>
  <si>
    <t>Susumu Kuroyanagi (Nagoya Institute of Technology); Teijiro Isokawa (University of Hyogo)</t>
  </si>
  <si>
    <t>bw@nitech.ac.jp; isokawa@eng.u-hyogo.ac.jp</t>
  </si>
  <si>
    <t>6/26/2020 6:37:55 PM -07:00</t>
  </si>
  <si>
    <t>6/28/2020 12:43:53 PM -07:00</t>
  </si>
  <si>
    <t>ForecastNet: A Time-Variant Deep Feed-Forward Neural Network Architecture for Multi-Step-Ahead Time-Series Forecasting</t>
  </si>
  <si>
    <t>Recurrent and convolutional neural networks are the most common architectures used for time-series forecasting in deep learning literature. Owing to parameter sharing and repeating architecture, these models are time-invariant (shift-invariant in the spatial domain). We demonstrate how time-invariance in such models can reduce the capacity to model time-varying dynamics in the data. We propose ForecastNet which uses a deep feed-forward architecture and interleaved outputs to provide a time-variant model. ForecastNet is demonstrated to model time varying dynamics in data and outperform statistical and deep learning benchmark models on several seasonal time-series datasets.</t>
  </si>
  <si>
    <t>Joel J Dabrowski</t>
  </si>
  <si>
    <t>joel.dabrowski@data61.csiro.au</t>
  </si>
  <si>
    <t>Joel J Dabrowski (CSIRO)*; Ashfaqur Rahman (Data61, CSIRO); YIFAN ZHANG (CSIRO)</t>
  </si>
  <si>
    <t>Dabrowski, Joel J*; Rahman, Ashfaqur; ZHANG, YIFAN</t>
  </si>
  <si>
    <t>joel.dabrowski@data61.csiro.au*; Ashfaqur.Rahman@data61.csiro.au; yi-fan.zhang@csiro.au</t>
  </si>
  <si>
    <t>forecastNet.pdf (772,695 bytes)</t>
  </si>
  <si>
    <t>Susumu Kuroyanagi (Nagoya Institute of Technology); Toshiyuki Yamane (IBM Research - Tokyo)</t>
  </si>
  <si>
    <t>bw@nitech.ac.jp; tyamane@jp.ibm.com</t>
  </si>
  <si>
    <t>6/7/2020 5:44:11 PM -07:00</t>
  </si>
  <si>
    <t>6/27/2020 3:59:36 PM -07:00</t>
  </si>
  <si>
    <t>Benchmarking adversarial attacks and defenses for time-series data</t>
  </si>
  <si>
    <t>The adversarial vulnerability of deep networks has spurred the interest of researchers worldwide. Unsurprisingly, like images, adversarial examples also translate to time-series data as they are an inherent weakness of the model itself rather than the modality. Several attempts have been made to defend against these adversarial attacks, particularly for the visual modality. In this paper, we perform detailed benchmarking of well-proven adversarial defense methodologies on time-series data. We restrict ourselves to the $L_{\infty}$ threat model. We also explore the trade-off between smoothness and clean accuracy for regularization-based defenses to better understand the trade-offs that they offer. Our analysis shows that the explored adversarial defenses offer robustness against both strong white-box as well as black-box attacks. This paves the way for future research in the direction of adversarial attacks and defenses, particularly for time-series data.</t>
  </si>
  <si>
    <t>Shoaib Ahmed Siddiqui</t>
  </si>
  <si>
    <t>shoaib_ahmed.siddiqui@dfki.de</t>
  </si>
  <si>
    <t>Shoaib Ahmed Siddiqui (DFKI)*; Andreas Dengel (DFKI GmbH); Sheraz Ahmed (DFKI)</t>
  </si>
  <si>
    <t>Siddiqui, Shoaib Ahmed*; Dengel, Andreas; Ahmed, Sheraz</t>
  </si>
  <si>
    <t>shoaib_ahmed.siddiqui@dfki.de*; andreas.dengel@dfki.de; sheraz.ahmed@dfki.de</t>
  </si>
  <si>
    <t>TS_Adv.pdf (4,790,931 bytes)</t>
  </si>
  <si>
    <t>6/28/2020 4:28:37 AM -07:00</t>
  </si>
  <si>
    <t>SpringNet: Transformer and Spring DTW for Time Series Forecasting</t>
  </si>
  <si>
    <t>In this paper, we present SpringNet, a novel deep learning approach for time series forecasting, and demonstrate its performance in a case study for solar power forecasting. SpringNet is based on the Transformer architecture but uses a Spring DTW attention layer to consider the local context of the time series data. Firstly, it captures the local shape of the time series with Spring DTW attention layers, dealing with data fluctuations. Secondly, it uses a batch version of the Spring DTW algorithm for efficient computation on GPU, to facilitate applications to big time series data. We comprehensively evaluate the performance of SpringNet on two large solar power data sets, showing that SpringNet is an effective method, outperforming the state-of-the-art DeepAR and LogSparse Transformer methods.</t>
  </si>
  <si>
    <t>Yang Lin</t>
  </si>
  <si>
    <t>ylin4015@uni.sydney.edu.au</t>
  </si>
  <si>
    <t>Yang Lin (University of sydney)*; Irena Koprinska (University of Sydney); Mashud Rana (Data61, CSIRO, Sydney)</t>
  </si>
  <si>
    <t>Lin, Yang*; Koprinska, Irena; Rana, Mashud</t>
  </si>
  <si>
    <t>ylin4015@uni.sydney.edu.au*; irena.koprinska@sydney.edu.au; mdmashud.rana@data61.csiro.au</t>
  </si>
  <si>
    <t>SpringNet.pdf (271,567 bytes)</t>
  </si>
  <si>
    <t>Christophe Guyeux (University of Bourgogne Franche-comté); Qianli Ma (South China University of Technology)</t>
  </si>
  <si>
    <t>christophe.guyeux@univ-fcomte.fr; qianlima@scut.edu.cn</t>
  </si>
  <si>
    <t>De-Nian Yang (Academia Sinica)</t>
  </si>
  <si>
    <t>dnyang@iis.sinica.edu.tw</t>
  </si>
  <si>
    <t>6/1/2020 5:27:46 AM -07:00</t>
  </si>
  <si>
    <t>6/17/2020 8:07:06 PM -07:00</t>
  </si>
  <si>
    <t>U-Sleep: A Deep Neural Networks for Automated Detection of Sleep Arousals Using Multiple PSGs</t>
  </si>
  <si>
    <t>Sleep disorders can seriously affect human health. Most of the previous studies focused on sleep disorders of apnea, but few on non-apnea. This type of sleep disorder is complex and difficult to detect by traditional methods. In this paper, a physiological time series segmentation network U-Sleep based on deep learning is proposed to analyze these sleep disorders. U-Sleep is a time series convolution network based on U- Net architecture. U-Sleep uses the sequence to sequence input-output mode to map multiple complete original polysomnograms to a single tag sequence. This enables our model to automatically learn the variable interaction between different signals and any related time dependence, and automatically extract such arousal features from the rich physiological time series. We conducted three-fold cross-validation, and use the ensemble model strategy to get the final detection results. Experiments on the datasets of PhysioNet show that the average performance of the final model is: accuracy(0.886), F1(0.892), AUROC(0.916), AUPRC(0.797), SE(0.804), and AI(6.240).</t>
  </si>
  <si>
    <t>Shenglan Yang (College of Computer Science, Sichuan University); Bijue Jia (Sichuan University); Zhanao Huang (College of Computer Science, Sichuan University); Yao Chen (College of Computer Science, Sichuan University); Xiaoming Huang (CETC Cyberspace Security Research Institute Co., Ltd.); Jiancheng Lv (Sichuan University)*</t>
  </si>
  <si>
    <t>Yang, Shenglan; Jia, Bijue; Huang, Zhanao; Chen, Yao; Huang, Xiaoming; Lv, Jiancheng*</t>
  </si>
  <si>
    <t>al_lein@126.com; jiabijue@outlook.com; huangzhanao@stu.scu.edu.cn; chenyaoscu@outlook.com; apride@gmail.com; lvjiancheng@scu.edu.cn*</t>
  </si>
  <si>
    <t>Human Centred Computing -&gt; Healthcare; Theory and Algortihm -&gt; Neural Network Models</t>
  </si>
  <si>
    <t>U-Sleep.pdf (1,502,071 bytes)</t>
  </si>
  <si>
    <t>Chengdong Li (Shandong Jianzhu university); Hao Liao (Shenzhen University); Tianlin Zhang (University of Chinese Academy of Sciences)</t>
  </si>
  <si>
    <t>chengdong.li@foxmail.com; jamesliao520@gmail.com; zhangtianlin172@mails.ucas.ac.cn</t>
  </si>
  <si>
    <t>6/28/2020 12:30:57 AM -07:00</t>
  </si>
  <si>
    <t>6/28/2020 7:32:47 PM -07:00</t>
  </si>
  <si>
    <t>Correlation-aware Change-point Detection via Graph Neural Networks</t>
  </si>
  <si>
    <t>Change-point detection (CPD) aims to detect abrupt changes over time series data. Intuitively, effective CPD over multivariate time series should require explicit modeling of the dependencies across input variables. However, existing CPD methods either ignore the dependency structures entirely or rely on the (unrealistic) assumption that the correlation structures are static over time. In this paper, we propose a Correlation-aware Dynamics Model for CPD, which explicitly models the correlation structure and dynamics of variables by incorporating graph neural networks in an encoder-decoder framework. Extensive experiments on synthetic and real-world datasets demonstrate the advantageous performance of the proposed model on CPD tasks over strong baselines, as well as its ability to classify the change-points as correlation changes or independent changes.
 keywords: Multivariate Time Series. Change-point Detection. Graph Neural Networks.</t>
  </si>
  <si>
    <t>Ruohong Zhang</t>
  </si>
  <si>
    <t>ruohongz@andrew.cmu.edu</t>
  </si>
  <si>
    <t>Ruohong Zhang (Carnegie Mellon University)*; Yu Hao (Carnegie Mellon University); Donghan Yu (Carnegie Mellon University); Wei-Cheng Chang (Carnegie Mellon University); Guokun Lai (Carnegie Mellon University); Yiming Yang (Carnegie Mellon University)</t>
  </si>
  <si>
    <t>Zhang, Ruohong*; Hao, Yu; Yu, Donghan; Chang, Wei-Cheng; Lai, Guokun; Yang, Yiming</t>
  </si>
  <si>
    <t>ruohongz@andrew.cmu.edu*; yuhao2@andrew.cmu.edu; dyu2@cs.cmu.edu; wchang2@cs.cmu.edu; guokun@cs.cmu.edu; yiming@cs.cmu.edu</t>
  </si>
  <si>
    <t>cpd6.pdf (678,068 bytes)</t>
  </si>
  <si>
    <t>Qianli Ma (South China University of Technology); Qingshan Liu (Southeast University)</t>
  </si>
  <si>
    <t>qianlima@scut.edu.cn; qsliu@seu.edu.cn</t>
  </si>
  <si>
    <t>6/26/2020 1:20:34 AM -07:00</t>
  </si>
  <si>
    <t>7/4/2020 4:21:00 AM -07:00</t>
  </si>
  <si>
    <t>A Deep Time Series Forecasting Method Integrated with Local-context Sensitive Features</t>
  </si>
  <si>
    <t>Time series forecasting predicts values in future timestamps based on historically observed series information. 
 Algorithms based on deep neural networks such as Temporal Convolution Network(TCN) have outperformed traditional methods such as Autoregressive Integrated Moving Average Model(ARIMA).
 However, most existing deep learning approaches suffer from the insufficient ability to capture the seasonality features in series adequately since the network structure ignores the fact that the importance of points the series varies a lot. 
 The local context that reflects a sub-segment of seasonality can indicate potential patterns of the series based on the periodicity. Therefore, we tend to exploit local information from historical records. To this end, we develop a novel strategy to extract local context sensitivity information and integrate them into the current state-of-the-art TCN model, namely LS-TCN. This information enables an improvement in capturing the series pattern and fluctuation, as well as providing transferable guidance for forecasting in the next steps. 
 Experiments conducted on three different real-world series datasets demonstrate that our method significantly outperforms the state-of-the-art models, especially in autocorrelation series corpus.</t>
  </si>
  <si>
    <t>Tianyi Chen</t>
  </si>
  <si>
    <t>31701007@stu.zucc.edu.cn</t>
  </si>
  <si>
    <t>Tianyi Chen (Zhejiang University City College)*; Canghong Jin (Zhejiang university city college); Tengran Dong (Zhejiang University City College); Dongkai Chen (Dartmouth College)</t>
  </si>
  <si>
    <t>Chen, Tianyi*; Jin, Canghong; Dong, Tengran; Chen, Dongkai</t>
  </si>
  <si>
    <t>31701007@stu.zucc.edu.cn*; jinch@zucc.edu.cn; 31701009@stu.zucc.edu.cn; Dongkai.Chen.GR@dartmouth.edu</t>
  </si>
  <si>
    <t>Theory and Algortihm -&gt; Machine Learning; Theory and Algortihm -&gt; Neural Network Models; Theory and Algortihm -&gt; Pattern Recognition</t>
  </si>
  <si>
    <t>A Deep Time Series Forecasting Method Integrated with Local-Context Sensitive Features.pdf (661,147 bytes)</t>
  </si>
  <si>
    <t>Supplementary Material.pdf (475,062 bytes)</t>
  </si>
  <si>
    <t>Dehua Zhang ("State Key Laboratory of Management and Control for Complex Systems, Institute of Automation, Chinese Academy of Sciences"); Nenggan Zheng (Zhejiang University)</t>
  </si>
  <si>
    <t>dhuazhang@henu.edu.cn; zng@cs.zju.edu.cn</t>
  </si>
  <si>
    <t>6/27/2020 11:30:38 PM -07:00</t>
  </si>
  <si>
    <t>6/28/2020 7:40:25 AM -07:00</t>
  </si>
  <si>
    <t>DPAST-RNN:A Dual-Phase Attention-based Recurrent Neural Network using Spatiotemporal LSTMs for Time Series Prediction</t>
  </si>
  <si>
    <t>For time series forecasting, the weight distribution among multivariables and the long-short-term time dependence are always very important and challenging. Traditional machine forecasting can’t automatically select the effective features of multivariable input and can’t capture the time dependence of sequences. The key to solve this problem is to capture the spatial correlations at the same time, the spatiotemporal relationships at different times and the long-term dependence of the temporal relationships between different series. In this paper, inspired by human attention mechanism including encoder-decoder model, we propose DPAST-based RNN (DPAST-RNN) for long-term time series prediction. Specifically, in the first phase we use attention mechanism to extract relevant features at each time adaptively then we use stacked LSTM units to extract hidden information of time series both from time and space dimensions. In the second phase, we use another attention mechanism to select the related hidden state in encoder to the hidden state of the decoder at the current time to make context vector which is embed into recurrent neural network in decoder. Thorough empirical studies based upon the VM-Power dataset we collected on OpenStack and the NASDAQ 100 Stock dataset demonstrate that the DPAST-RNN can outperform state-of-the-art methods for time series prediction.</t>
  </si>
  <si>
    <t>Shajia Shan</t>
  </si>
  <si>
    <t>1524126437@qq.com</t>
  </si>
  <si>
    <t>Shajia Shan (Nanjing University of Posts and Telecommunications)*</t>
  </si>
  <si>
    <t>Shan, Shajia*</t>
  </si>
  <si>
    <t>1524126437@qq.com*</t>
  </si>
  <si>
    <t>DPAST-RNN-ICONIP2020.pdf (390,458 bytes)</t>
  </si>
  <si>
    <t>Hui Xue (Southeast University); Issam Falih (LIPN); Wen Shi (South China University of Technology)</t>
  </si>
  <si>
    <t>hxue@seu.edu.cn; issamfalih@gmail.com; 327736263@qq.com</t>
  </si>
  <si>
    <t>6/27/2020 6:37:45 AM -07:00</t>
  </si>
  <si>
    <t>Memetic Genetic Algorithms for Time Series Compression by Piecewise Linear Approximation</t>
  </si>
  <si>
    <t>Time series are sequences of data indexed by time. Such data are collected in various domains, often in massive amounts, such that storing them proves challenging. Thus, time series are commonly stored in a compressed format. An important compression approach is piecewise linear approximation (PLA), which only keeps a small set of time points and interpolates the remainder linearly. Picking a subset of time points such that the PLA minimizes the mean squared error to the original time series is a challenging task, naturally lending itself to heuristics.
 We propose the \piecewise linear approximation genetic algorithm (PLA-GA) for compressing time series by PLA. The PLA-GA is a memetic (μ + λ) GA that makes use of two distinct operators tailored to time series compression. First, we add special individuals to the initial population that are derived using established PLA heuristics. Second, we propose a novel local search operator that greedily improves a compressed time series. We compare the PLA-GA empirically with existing evolutionary approaches and with a deterministic PLA algorithm, known as Bellman’s algorithm, that is optimal for the restricted setting of sampling. In both cases, the PLA-GA approximates the original time series better and quicker. Further, it drastically outperforms Bellman’s algorithm with increasing instance size with respect to run time until finding a solution of equal or better quality – we observe speed-up factors between 7 and 100 for instances of 90,000 to 100,000 data points.</t>
  </si>
  <si>
    <t>Martin S. Krejca</t>
  </si>
  <si>
    <t>Martin.Krejca@hpi.de</t>
  </si>
  <si>
    <t>Tobias Friedrich (Hasso Plattner Institute); Martin S. Krejca (Hasso Plattner Institute)*; J. A. Gregor Lagodzinski (Hasso Plattner Institute); Manuel Rizzo (Hasso Plattner Institute); Arthur Zahn (Hasso Plattner Institute)</t>
  </si>
  <si>
    <t>Friedrich, Tobias; Krejca, Martin S.*; Lagodzinski, J. A. Gregor; Rizzo, Manuel; Zahn, Arthur</t>
  </si>
  <si>
    <t>tobias.friedrich@hpi.de; Martin.Krejca@hpi.de*; gregor.lagodzinski@hpi.de; manuel.rizzo2806@gmail.com; arthur.zahn@student.hpi.de</t>
  </si>
  <si>
    <t>GA_on_time_series.pdf (999,477 bytes)</t>
  </si>
  <si>
    <t>Dianhui Wang (La Trobe University); Shenglin Zhao (Tencent)</t>
  </si>
  <si>
    <t>dh.wang@deepscn.com; zsl.zju@gmail.com</t>
  </si>
  <si>
    <t>5/28/2020 7:36:54 AM -07:00</t>
  </si>
  <si>
    <t>5/29/2020 6:35:42 AM -07:00</t>
  </si>
  <si>
    <t>Object Tracking with Multi-sample Correlation Filters</t>
  </si>
  <si>
    <t>Due to the real-time tracking and location accuracy of the kernel correlation filtering (KCF) algorithm, which is now widely used in object tracking tasks. However, whether KCF or its improved algorithm, the filter parameter training is achieved by the feature of the current frame, that is, the training sample is single. If the samples of multiple frames in the previous sequence can be integrated to the filter parameters training, the trained filter parameters should be more reliable. In this paper, we propose an object tracking algorithm based on multi-sample kernel correlation filtering (MSKCF). Meanwhile, In order to select better samples, the average peak correlation energy (APCE) is introduced to measure the stability of tracking effect and is applied as weight of sample. The frames with higher APCE value are chosen as multi-sample, and then are used to train filter parameters. Experimental results show that the tracking effect of the proposed method is superior to compared state-of-the-art algorithms.</t>
  </si>
  <si>
    <t>Qinyi Tian</t>
  </si>
  <si>
    <t>qzt0006@auburn.edu</t>
  </si>
  <si>
    <t>Qinyi Tian (Auburn University)*</t>
  </si>
  <si>
    <t>Tian, Qinyi*</t>
  </si>
  <si>
    <t>qzt0006@auburn.edu*</t>
  </si>
  <si>
    <t>Tracking</t>
  </si>
  <si>
    <t>Q_Y_Tian - MSKCF (new).pdf (1,610,059 bytes)</t>
  </si>
  <si>
    <t>Jose Alfredo Ferreira Costa ("Federal University, UFRN"); Long Cheng (CAS)</t>
  </si>
  <si>
    <t>alfredo@ufrnet.br; long.cheng@ia.ac.cn</t>
  </si>
  <si>
    <t>6/28/2020 2:37:09 PM -07:00</t>
  </si>
  <si>
    <t>Multi Object Tracking for similar instances: a hybrid architecture</t>
  </si>
  <si>
    <t>Tracking and segmentation of moving objects in videos con-
 tinues to be the central problem in the separation and prediction of con-
 current episodes and situation understanding. Along with critical issues
 such as collision avoidance, tracking and segmentation have numerous
 applications in other disciplines, including medicine research. To infer
 the potential side effects of a given treatment, behaviour analysis of la-
 boratory animals should be performed, which can be achieved via track-
 ing. This presents a difficult task due to the special circumstances, such as
 the highly similar shape and the unpredictable movement of the subject
 creatures, but a precise solution would accelerate research by eliminating
 the need of manual supervision. To this end, we propose Cluster R-CNN,
 a deep architecture that uses clustering to segment object instances in
 a given image and track them across subsequent frames. We show that
 pairwise clustering coupled with a recurrent unit successfully extends
 Mask R-CNN to a model capable of tracking and segmenting highly sim-
 ilar moving and occluded objects, providing proper results even in certain
 cases where related networks fail. In addition to theoretical background
 and reasoning, our work also features experiments on a unique rat track-
 ing data set, with quantitative results to compare the aforementioned
 model with other architectures. The proposed Cluster R-CNN serves as
 a baseline for future work towards achieving an automatic monitoring
 tool for biomedical research.</t>
  </si>
  <si>
    <t>Áron Fóthi</t>
  </si>
  <si>
    <t>fa2@inf.elte.hu</t>
  </si>
  <si>
    <t>Áron Fóthi (ELTE Eötvös Loránd University)*; Zoltán Á Milacski (Eötvös Loránd University); Kinga Bettina Farago (Eötvös Loránd University, Faculty of Informatics); Viktor Varga (ELTE Faculty of Informatics, Dept. of AI); László Kopácsi (ELTE); Andras Lorincz (Eotvos Lorand University)</t>
  </si>
  <si>
    <t>Fóthi, Áron*; Milacski, Zoltán Á; Farago, Kinga Bettina; Varga, Viktor; Kopácsi, László; Lorincz, Andras</t>
  </si>
  <si>
    <t>fa2@inf.elte.hu*; srph25@gmail.com; faragokinga@inf.elte.hu; vv@inf.elte.hu; laszlo.kopacsi@gmail.com; lorincz@inf.elte.hu</t>
  </si>
  <si>
    <t>Applications -&gt; Image Processing and Computer Vision; Human Centred Computing -&gt; Biomedical Information; Theory and Algortihm -&gt; Machine Learning</t>
  </si>
  <si>
    <t>ICONIP_Tracking.pdf (2,625,791 bytes)</t>
  </si>
  <si>
    <t>6/27/2020 5:02:33 AM -07:00</t>
  </si>
  <si>
    <t>6/27/2020 6:06:11 AM -07:00</t>
  </si>
  <si>
    <t>Multi-Scale Object Detection in Optical Remote Sensing Images Using Atrous Feature Pyramid Network</t>
  </si>
  <si>
    <t>Multi-scale feature representations are widely exploited by both the one-stage object detectors and the two-stage object detectors in recent years. Object instances in optical remote sensing images change greatly in scale, orientation, and shape. Therefore, the detection of multi-scale objects, especially densely small objects, is a challenging problem in optical remote sensing images. To alleviate the problem arising from scale variation across object instances, we propose an Atrous Feature Pyramid Network (AFPN) to construct more effective feature pyramids network. The proposed network is an enhanced Faster R-CNN with a novel feature fusing module called Atrous Feature Fusing Module (AFFM). The multi-level features generated by the feature fusion module will be fed to detectors respectively to predict the detection results. The proposed network can not only detect objects more accurately in optical remote sensing images, but also improve the detection accuracy of natural images. Our network can achieve 96.89% mAP on NWPU VHR-10 dataset, 96.75% on RSOD dataset, which ensures the generalization ability of the method on larger and harder datasets.</t>
  </si>
  <si>
    <t>Mei Yu (Tianjin University); Minyutong Cheng (Tianjin University); Han Jiang (Laboratory of OpenBayes Machine Intelligence Lab); Jining Shen (Tianjin University); Ruiguo Yu (Tianjin University); Xiang Ying (Tianjin University); Jie Gao (Tianjin University); Xuewei Li (Tianjin University)*</t>
  </si>
  <si>
    <t>Yu, Mei; Cheng, Minyutong; Jiang, Han; Shen, Jining; Yu, Ruiguo; Ying, Xiang; Gao, Jie; Li, Xuewei*</t>
  </si>
  <si>
    <t>yumei@tju.edu.cn; cmyt@tju.edu.cn; hahn@openbayes.com; jiningshen@tju.edu.cn; rgyu@tju.edu.cn; xiang.ying@tju.edu.cn; gaojie@tju.edu.cn; lixuewei@tju.edu.cn*</t>
  </si>
  <si>
    <t>Detection</t>
  </si>
  <si>
    <t>samplepaper.pdf (7,354,833 bytes)</t>
  </si>
  <si>
    <t>Baoquan Li (Tianjin Polytechnic University); Yang Li (Zhejiang University)</t>
  </si>
  <si>
    <t>libq@tiangong.edu.cn; liyang89@zju.edu.cn</t>
  </si>
  <si>
    <t>6/28/2020 1:52:42 PM -07:00</t>
  </si>
  <si>
    <t>6/28/2020 1:55:10 PM -07:00</t>
  </si>
  <si>
    <t>Auto-Classifier: A Robust Defect Detector Based on an AutoML Head</t>
  </si>
  <si>
    <t>The dominant approach for surface defect detection is the use of hand-crafted feature-based methods. However, this falls short when conditions vary that affect extracted images. So, in this paper, we sought to determine how well several state-of-the-art Convolutional Neural Networks perform in the task of surface defect detection. Moreover, we propose two methods: CNN-Fusion, that fuses the prediction of all the networks into a final one, and Auto-Classifier, which is a novel proposal that improves a Convolutional Neural Network by modifying its classification component using AutoML. We carried out experiments to evaluate the proposed methods in the task of surface defect detection using different datasets from DAGM2007. We show that the use of Convolutional Neural Networks achieves better results than traditional methods, and also, that Auto-Classifier out-performs all other methods, by achieving 100% accuracy and 100% AUC results throughout all the datasets.</t>
  </si>
  <si>
    <t>Vasco Lopes</t>
  </si>
  <si>
    <t>vascoferrinholopes@gmail.com</t>
  </si>
  <si>
    <t>Vasco Lopes (Universidade da Beira Interior)*; Luís A. Alexandre (Universidade da Beira Interior)</t>
  </si>
  <si>
    <t>Lopes, Vasco*; Alexandre, Luís A.</t>
  </si>
  <si>
    <t>vascoferrinholopes@gmail.com*; luis.alexandre@ubi.pt</t>
  </si>
  <si>
    <t>Auto_Classifier__Robust_Defect_Detector__Based_on_a_AutoML_Head.pdf (241,378 bytes)</t>
  </si>
  <si>
    <t>Jinfu Yang (BJUT); Raphaël Couturier (University of Bourgogne Franche-comté)</t>
  </si>
  <si>
    <t>jfyang@bjut.edu.cn; raphael.couturier@univ-fcomte.fr</t>
  </si>
  <si>
    <t>6/28/2020 6:18:59 AM -07:00</t>
  </si>
  <si>
    <t>A Hybrid Self-Attention Model for Pedestrians Detection</t>
  </si>
  <si>
    <t>In recent years, with the research enthusiasm of deep learning, pedestrian detection has made significant progress. However, the performance of state-of-the-art algorithms are still limited due to the high complexity of the detec-tion scene. Therefore, in order to better distinguish between pedestrians and background, we propose a novel hybrid attention module which is capable of obtaining inter-dependencies between features from both channel and spatial dimensions through local convolution and dual-pass pooling, and guiding the network to focus on better pedestrians' feature representation while suppressing background noise. Further, we complement the information of channel attention and spatial attention through an effective fusion mechanism. To validate the effectiveness of the proposed hybrid attention module, we embed it into a representative pedestrian detection framework named Center and Scale Prediction (CSP) based detector. The experimental results on the Caltech Pedestrians Benchmark, one of the largest pedestrian detection datasets, show that the proposed method outperform not only the baseline framework but also several state-of-the-arts.</t>
  </si>
  <si>
    <t>Chao Zhu</t>
  </si>
  <si>
    <t>chaozhu@ustb.edu.cn</t>
  </si>
  <si>
    <t>Yuan Wang (University of Science and Technology Beijing); Chao Zhu (University of Science and Technology Beijing)*; Xu-Cheng Yin (University of Science and Technology Beijing)</t>
  </si>
  <si>
    <t>Wang, Yuan; Zhu, Chao*; Yin, Xu-Cheng</t>
  </si>
  <si>
    <t>LHMY599@163.com; chaozhu@ustb.edu.cn*; xuchengyin@ustb.edu.cn</t>
  </si>
  <si>
    <t>A Hybrid Self-Attention Model for Pedestrians Detection.pdf (274,715 bytes)</t>
  </si>
  <si>
    <t>Abir Fathallah (PhD student); Kaizhu Huang (Xi'an Jiaotong-Liverpool Univ.); Zhenyu Cui (University of the Chinese Academy of Sciences)</t>
  </si>
  <si>
    <t>abir.fathallah@telecom-sudparis.eu; kaizhu.huang@xjtlu.edu.cn; cuizhenyu18@mails.ucas.ac.cn</t>
  </si>
  <si>
    <t>6/27/2020 7:24:36 AM -07:00</t>
  </si>
  <si>
    <t>7/8/2020 1:22:44 AM -07:00</t>
  </si>
  <si>
    <t>LCNet: A Light-weight Network for Object Counting</t>
  </si>
  <si>
    <t>In recent years, the accuracy of object counting has been greatly improved by applying convolutional neural networks to generate density maps. However, most researchers do not take into consideration the running speed of models but the accuracy of models. The improvement of performance comes at the expense of a large amount of computations, which makes it difficult for models to run on edge devices with a low computing capacity. In this paper, we propose a light-weight but accurate neural network for object counting, called light-weight counting network (LCNet). Our proposed method is a fully convolutional network that contains a small number of parameters and can be trained in an end-to-end way. LCNet adopts a dilated convolution to increase the receptive field and uses a ghost module to further compress the number of network parameters. The performance on the three datasets shows that LCNet achieves the best balance between speed and accuracy. Our method is competent for both sparse and congested scenes. In addition, LCNet can obtain a higher running speed on both GPU and CPU, which is more suitable for edge devices.</t>
  </si>
  <si>
    <t>Houshun Yu (Soochow University); Li Zhang (Soochow University)*</t>
  </si>
  <si>
    <t>Yu, Houshun; Zhang, Li*</t>
  </si>
  <si>
    <t>20195227024@stu.suda.edu.cn; zhangliml@suda.edu.cn*</t>
  </si>
  <si>
    <t>LCNet.pdf (269,603 bytes)</t>
  </si>
  <si>
    <t>Andrew Beng Jin Teoh (Yonsei University); Zhenhua Wang (Zhejiang University of Technology)</t>
  </si>
  <si>
    <t>bjteoh@yonsei.ac.kr; zhhwang@zjut.edu.cn</t>
  </si>
  <si>
    <t>5/30/2020 11:36:39 PM -07:00</t>
  </si>
  <si>
    <t>5/31/2020 9:32:11 AM -07:00</t>
  </si>
  <si>
    <t>Difficulty within Deep Learning Object-Recognition Due to Variance</t>
  </si>
  <si>
    <t>It is one of the areas where deep learning models demonstrate possible performance bottleneck to learn objects with variations rapidly and precisely. We research on the variances of visual objects in terms of the difficulty levels of learning performed by deep learning models. Multiple dimensions and levels of variances are defined and formalized in the form of categories. We design “variance categories” and “quantitative difficulty levels” and translate variance categories into difficulty levels. We experiment how multiple learning models are affected by the categorization of variance separately and in combination (of several categories). Our experimental analysis on learning of the dataset demonstrates not only the expected way of utilization of variance of the data differs from models, the amount of learning or information gained for each data fed into models also varies significantly. Our results suggest it matters to search for a possible key representation of the “invariance” part of objects (or of the respective cognitive mechanism) and for the pertinent elements and capabilities in the deep learning architectures. It can be used to make the learning models a match to humans on complex object recognition tasks.</t>
  </si>
  <si>
    <t>Althea Liang</t>
  </si>
  <si>
    <t>althea.liang@gmail.com</t>
  </si>
  <si>
    <t>Althea Liang (NTU)*</t>
  </si>
  <si>
    <t>Liang, Althea*</t>
  </si>
  <si>
    <t>althea.liang@gmail.com*</t>
  </si>
  <si>
    <t>Recognition</t>
  </si>
  <si>
    <t>2cl_iconip_diffLvls.pdf (1,023,339 bytes)</t>
  </si>
  <si>
    <t>Mohamed Ibn Khedher (IRT-SystemX); Qinglai Wei (Institute of Automation, Chinese Academy of Sciences)</t>
  </si>
  <si>
    <t>mohamed.ibn-khedher@irt-systemx.fr; qinglai.wei@ia.ac.cn</t>
  </si>
  <si>
    <t>5/23/2020 6:43:59 AM -07:00</t>
  </si>
  <si>
    <t>5/31/2020 9:31:58 AM -07:00</t>
  </si>
  <si>
    <t>High-Level Task-Driven Single Image Deraining: Segmentation in Rainy Days</t>
  </si>
  <si>
    <t>Deraining driven by semantic segmentation task is very important for autonomous driving because rain streaks and raindrops on the car window will seriously degrade the segmentation accuracy. As a pre-processing step of semantic segmentation network, a deraining network should be capable of not only removing rain in images but also preserving semantic-aware details of derained images. However, most of the state-of-the-art deraining approaches are only optimized for high PSNR and SSIM metrics without considering objective effect for high-level vision tasks. Not only that, but there is also no suitable dataset for such tasks. In this paper, we first design a new deraining network that contains a semantic refinement residual network (SRRN) and a novel two-stage segmentation aware joint training method. Precisely, our training method is composed of the traditional deraining training and the semantic refinement joint training. Hence, we synthesize a new segmentation-annotated rain dataset called Raindrop-Cityscapes with rain streaks and raindrops which makes it possible to test deraining and segmentation results jointly. Our experiments on our synthetic dataset and real-world dataset show the effectiveness of our approach, which outperforms state-of-the-art methods and achieves visually better reconstruction results and sufficiently good performance on semantic segmentation task.</t>
  </si>
  <si>
    <t>Mengxi China Guo</t>
  </si>
  <si>
    <t>929068448@qq.com</t>
  </si>
  <si>
    <t>Mengxi China Guo (Peking University)*; Mingtao Chen (Peking university); Cong Ma (Peking University); Yuan Li (Peking University); Xianfeng Li (Peking University Shenzhen Graduate School); Xiaodong Xie (Peking University)</t>
  </si>
  <si>
    <t>Guo, Mengxi China*; Chen, Mingtao; Ma, Cong; Li, Yuan; Li, Xianfeng; Xie, Xiaodong</t>
  </si>
  <si>
    <t>929068448@qq.com*; mingtaochen@pku.edu.cn; Cong-Reeshard.Ma@pku.edu.cn; yuanli@pku.edu.cn; lixianfeng.sz@pku.edu.cn; donxie@pku.edu.cn</t>
  </si>
  <si>
    <t>Segmentation</t>
  </si>
  <si>
    <t>ID_196_ICONIP2020.pdf (8,365,229 bytes)</t>
  </si>
  <si>
    <t>Supplementary.pdf (1,881,486 bytes)</t>
  </si>
  <si>
    <t>Dermot Kerr (Ulster University); Deyu Zhou (Southeast University)</t>
  </si>
  <si>
    <t>d.kerr@ulster.ac.uk; d.zhou@seu.edu.cn</t>
  </si>
  <si>
    <t>6/28/2020 7:36:43 AM -07:00</t>
  </si>
  <si>
    <t>Triple Attention Network for Clothing Parsing</t>
  </si>
  <si>
    <t>Clothing parsing has been actively studied in the vision community in recent years. Inspired by the color coherence for clothing and the self-attention mechanism, this paper proposes a Triple Attention Network (TANet) equipped with a color attention module, a position attention module and a channel attention module, to facilitate fine-grained segmentation of clothing images. Concretely, the color attention module is introduced for harvesting color coherence, which selectively aggregates the color feature of clothing. The position attention module and the channel attention module are designed to emphasize the semantic interdependencies in spatial and channel dimensions respectively. The outputs of the three attention modules are incorporated to further improve feature representation which contributes to more precise clothing parsing results. The proposed TANet has achieved 69.54$\%$ mIoU - a promising clothing parsing performance on ModaNet, the latest large-scale clothing parsing dataset. Especially, the color attention module is also demonstrated to bring semantic consistency and precision improvement obviously. The source code is made available in the public domain.</t>
  </si>
  <si>
    <t>mingfu Xiong</t>
  </si>
  <si>
    <t>xmf2013@whu.edu.cn</t>
  </si>
  <si>
    <t>ruhan He (Wuhan Textile University); ming Cheng (Wuhan Textile University); mingfu Xiong (Wuhan Textile University)*; xiao qin (Auburn University); junping Liu (Wuhan Textile University); xinrong Hu (Wuhan Textile University)</t>
  </si>
  <si>
    <t>He, ruhan; Cheng, ming; Xiong, mingfu*; qin, xiao; Liu, junping; Hu, xinrong</t>
  </si>
  <si>
    <t>heruhan@wtu.edu.cn; cm_jsw@163.com; xmf2013@whu.edu.cn*; xqin@auburn.edu; jpliu@wtu.edu.cn; hxr@wtu.edu.cn</t>
  </si>
  <si>
    <t>Triple Attention Network for Clothing Parsing.pdf (1,935,218 bytes)</t>
  </si>
  <si>
    <t>Debasmit Das (Qualcomm); Yu Sang (Liaoning Technical University)</t>
  </si>
  <si>
    <t>debasmit.das@gmail.com; sangyu2008bj@sina.com</t>
  </si>
  <si>
    <t>6/25/2020 3:27:49 AM -07:00</t>
  </si>
  <si>
    <t>6/29/2020 12:10:22 AM -07:00</t>
  </si>
  <si>
    <t>Deep Patch-based Human Segmentation</t>
  </si>
  <si>
    <t>3D human segmentation has seen noticeable progresses in recent years. It, however, still remains a challenge to date. In this paper, we introduce a deep patch-based method for 3D human segmentation. We first extract a local surface patch for each vertex and then parameterize it into a 2D grid (or image). Some identified shape descriptors are embedded into the 2D grids which are further fed into the powerful 2D Convolutional Neural Network for regressing corresponding semantic labels (e.g., head, torso). Experiments demonstrate that our method is effective in human segmentation, and achieves state-of-the-art accuracy.</t>
  </si>
  <si>
    <t>Dongbo Zhang (Beihang University); Zheng Fang (Nanyang Technological University); Xuequan Lu (Deakin University)*; Hong Qin (Stony Brook University); Antonio Robles-Kelly (Deakin University); Chao Zhang (University of Fukui); Ying He (Nanyang Technological University)</t>
  </si>
  <si>
    <t>Zhang, Dongbo; Fang, Zheng; Lu, Xuequan*; Qin, Hong; Robles-Kelly, Antonio; Zhang, Chao; He, Ying</t>
  </si>
  <si>
    <t>zhangdongbo9212@163.com; fz0420@hotmail.com; xuequan.lu@deakin.edu.au*; qin@cs.stonybrook.edu; antonio.robles-kelly@deakin.edu.au; zhang@u-fukui.ac.jp; yhe@ntu.edu.sg</t>
  </si>
  <si>
    <t>humanSeg.pdf (5,098,316 bytes)</t>
  </si>
  <si>
    <t>Qing Xu (College of Intelligence and Computing, Tianjin University); Sanparith Marukatat (NECTEC)</t>
  </si>
  <si>
    <t>qingxu@tju.edu.cn; sanparith.marukatat@nectec.or.th</t>
  </si>
  <si>
    <t>6/24/2020 10:02:38 PM -07:00</t>
  </si>
  <si>
    <t>6/24/2020 10:04:01 PM -07:00</t>
  </si>
  <si>
    <t>Joint Optic Disc and Optic Cup Segmentation based on New Skip-Link Attention Guidance Network and Polar Transformation</t>
  </si>
  <si>
    <t>The challenge faced by the joint optic disc and optic cup segmentation is how to learn an efficient segmentation model with good performance. This paper proposes a method based on a new type of Skip-Link attention guidance network and polar transformation, called Skip-Link Attention Guidance Network (SLAG-CNN) model, which implements the simultaneous segmentation of the optic disc and optic cup. In SLAG-CNN, the Skip-Link Attention Gate (SLAG) module was first introduced, which was used as a sensitive extension path to transfer the semantic information and location information of the previous feature map. Each SLAG module of the SLAG-CNN model combines channel attention and spatial attention, and adds Skip-Link to form a new attention module to enhance the segmentation results. Secondly, multi-scale input images are constructed by spatial pyramid pooling. Finally, a weighted cross-entropy loss function is used at each side output layer to sum up to calculate the total model loss. On the DRISHTI-GS1 dataset, the joint optic disc and optic cup segmentation task proves the effectiveness of our proposed method.</t>
  </si>
  <si>
    <t>Jing Gao</t>
  </si>
  <si>
    <t>2234254566@qq.com</t>
  </si>
  <si>
    <t>Yun Jiang (College of Computer Science and Engineering, Northwest Normal University); Jing Gao (Northwest Normal University)*; Falin Wang (College of Computer Science and Engineering, Northwest Normal University)</t>
  </si>
  <si>
    <t>Jiang, Yun; Gao, Jing*; Wang, Falin</t>
  </si>
  <si>
    <t>jiangyun@nwnu.edu.cn; 2234254566@qq.com*; wangfl0928@gmail.com</t>
  </si>
  <si>
    <t>samplepaper.pdf (1,498,282 bytes)</t>
  </si>
  <si>
    <t>Jin Zhang (Norwegian University of Science and Technology); Zhenhua Wang (Zhejiang University of Technology)</t>
  </si>
  <si>
    <t>jin.zhang@ntnu.no; zhhwang@zjut.edu.cn</t>
  </si>
  <si>
    <t>6/28/2020 3:02:26 AM -07:00</t>
  </si>
  <si>
    <t>6/29/2020 12:16:19 AM -07:00</t>
  </si>
  <si>
    <t>Contrastive Learning with Hallucinating Data for Long-tailed Face Recognition</t>
  </si>
  <si>
    <t>Face recognition has been well studied over the past decades. Most existing methods focus on optimizing the loss functions or improv- ing the feature embedding networks. However, the long-tailed distribu- tion problem, i.e, most of the samples belong to a few identities, while the remaining identities only have limited samples, is less explored, where these datasets are not fully utilized. In this paper, we propose a learning framework to balance the long-tailed distribution problem in public face datasets. The proposed framework learns the diversity from head iden- tity samples to generate more samples for identifying persons’ identities in the tail. The generated sampels are used to finetune face recognition models through a contrastive learning process. The proposed framework can be adapted to any feature embedding networks or combined with different loss functions. Experiments on both constrained and uncon- strained datasets have proved the efficiency of the proposed framework.</t>
  </si>
  <si>
    <t>Zhao Liu</t>
  </si>
  <si>
    <t>liuzhao556@pingan.com.cn</t>
  </si>
  <si>
    <t>Zhao Liu (Ping An Life Insurance Of China, Ltd.)*; Zeyu Zou (Ping An Life Insurance Of China, Ltd.); Yong Li (Ping An Life Insurance Of China, Ltd.); Jie Song (Zhejiang University); Juan Xu (Pingan Life Insurance of China); Rong Zhang (Pingan Life Insurance of China); Jianping Shen (PingAn Life Insurance of China)</t>
  </si>
  <si>
    <t>Liu, Zhao*; Zou, Zeyu; Li, Yong; Song, Jie; Xu, Juan; Zhang , Rong; Shen, Jianping</t>
  </si>
  <si>
    <t>liuzhao556@pingan.com.cn*; zouzeyu313@pingan.com.cn; liyong457@pingan.com.cn; sjie@zju.edu.cn; xujuan635@pingan.com.cn; zhangrong272@pingan.com.cn; shenjianping324@pingan.com.cn</t>
  </si>
  <si>
    <t>Face Recognition</t>
  </si>
  <si>
    <t>Applications -&gt; Multimedia Information Processing; Human Centred Computing -&gt; Bioinformatics; Human Centred Computing -&gt; Human Activity Recognition; Human Centred Computing -&gt; Human–computer Interaction; Theory and Algortihm -&gt; Machine Learning</t>
  </si>
  <si>
    <t>Iconip_2020.pdf (2,924,779 bytes)</t>
  </si>
  <si>
    <t>Minghao Yang ("Intelligence Building，Institute of Automation, Chinese Academy of Sciences"); Xuequan Lu (Deakin University)</t>
  </si>
  <si>
    <t>minghao.yang@ia.ac.cn; xuequan.lu@deakin.edu.au</t>
  </si>
  <si>
    <t>4/30/2020 2:31:41 AM -07:00</t>
  </si>
  <si>
    <t>5/31/2020 2:35:47 AM -07:00</t>
  </si>
  <si>
    <t>Face Manipulation Detection via Auxiliary Supervision</t>
  </si>
  <si>
    <t>The rapid progress of face manipulation technology has attracted people's attention. At present, a reliable edit detection algorithm is urgently needed to identify real and fake faces to ensure social credibility. Previous deep learning approaches formulate face manipulation detection as a binary classification problem. Many works struggle to focus on specific artifacts and generalize poorly. In this paper, we design reasonable auxiliary supervision to guide the network to learn discriminative and generalizable cues. A multi-scale framework is proposed to estimate the manipulation probability with texture map and blending boundary as auxiliary supervisions. These supervisions will guide the network to focus on the underlying texture information and blending boundary, making the learned features more generalized. Experiments on FaceForensics and FaceForensics++ datasets have demonstrated the effectiveness and generalization of our method.</t>
  </si>
  <si>
    <t>Lizhuang Ma</t>
  </si>
  <si>
    <t>ma-lz@cs.sjtu.edu.cn</t>
  </si>
  <si>
    <t>Xinyao Wang (Shanghai Jiao Tong University); Taiping Yao (Tencent YouTu); Shouhong Ding (Tencent); Lizhuang Ma (Shanghai Jiao Tong University)*</t>
  </si>
  <si>
    <t>Wang, Xinyao; Yao, Taiping; Ding, Shouhong; Ma, Lizhuang*</t>
  </si>
  <si>
    <t>WXYjj789@sjtu.edu.cn; taipingyao@tencent.com; ericshding@tencent.com; ma-lz@cs.sjtu.edu.cn*</t>
  </si>
  <si>
    <t>iconip2020.pdf (2,053,214 bytes)</t>
  </si>
  <si>
    <t>Abir Fathallah (PhD student); Sanparith Marukatat (NECTEC); Zhiwei Han (Southwest Jiaotong University)</t>
  </si>
  <si>
    <t>abir.fathallah@telecom-sudparis.eu; sanparith.marukatat@nectec.or.th; zw.han@my.swjtu.edu.cn</t>
  </si>
  <si>
    <t>6/29/2020 10:52:05 AM -07:00</t>
  </si>
  <si>
    <t>7/2/2020 11:30:25 PM -07:00</t>
  </si>
  <si>
    <t>A Modified Joint Geometrical and Statistical alignment approach for Low-Resolution Face Recognition</t>
  </si>
  <si>
    <t>Domain Adaptation (DA) or Transfer Learning (TL) makes use of the already available source domain information for training the target domain classifier. Traditional ML algorithms require abundant amount of labeled data for training the model, and also they assume that both training and testing data follow similar distributions. However, in a real-world scenario, this does not always work. The scarcity of labeled data in the target domain is a big issue. Also, the source and the target domains have distinct data distributions. So, lessening the gap between the distributions of the two domains is very important so that a model that is trained using source domain information can be deployed to classify the target domain information efficiently. The already existing domain adaptation technique tries to reduce this distribution interval statistically and geometrically to an extent. Nevertheless, it requires some important components such as Laplacian regularization and maximizing source domain variance. Hence, we propose a Modified Joint Geometrical and Statistical Alignment (MJGSA) approach for Low-Resolution Face Recognition that enhances the previous transfer learning methods by incorporating all the necessary objectives that are useful for diminishing the distribution gap between the domains. Rigorous experiments on several real-world datasets verify that our proposed MJGSA approach surpasses other state-of-the-art existing methods.</t>
  </si>
  <si>
    <t>RAKESH SANODIYA (National Taipei U. of Tech.); Leehter Yao (National Taipei U. of Tech.)*; Mrinalini Tiwari (IIT Patna); Pranav Kumar (IIT Patna); Jimson Mathew (IIT Patna)</t>
  </si>
  <si>
    <t>SANODIYA, RAKESH; Yao, Leehter*; Tiwari, Mrinalini; Kumar, Pranav; Mathew, Jimson</t>
  </si>
  <si>
    <t>rakesh.pcs16@gmail.com; ltyao@ntut.edu.tw*; mrinalini.cse0206@gmail.com; 1821cs09@iitp.ac.in; jimson@iitp.ac.in</t>
  </si>
  <si>
    <t>MJGSA.pdf (872,809 bytes)</t>
  </si>
  <si>
    <t>6/1/2020 1:40:58 AM -07:00</t>
  </si>
  <si>
    <t>Image Generation with the Enhanced Latent Code and Sub-pixel Sampling</t>
  </si>
  <si>
    <t>Synthesizing realistic images from coarse layout is a challenging problem in computer vision. For generating the image with multiple objects, there still exists the problem of the shortage of object details and certain artifacts in existing methods. In this paper, we propose an image generation approach based on the Modified Variational Lower Bound and Sub-pixel Sampling(MVLBSS). Firstly, we modify variational lower bound to form the enhanced latent code with the semantic of object appearance. The change of variational lower bound is implemented by introducing the object category information in the crop estimator and layout encoder to capture the details of object appearance. Secondly, to reduce artifacts, we propose a sub-pixel sampling module with up-sampling and convolution operation. Lastly, our proposed approach is trained in an end-to-end manner to the global optimal image generation. The comparison experimental results with the state-of-the-art methods on both COCO-stuff and Visual Genome datasets show that the proposed method can effectively improve the quality of generation image. Moreover, ablation experiments demonstrate that the improved strategy is effective for enhancing image details and eliminating artifacts.</t>
  </si>
  <si>
    <t>ChunPing Liu</t>
  </si>
  <si>
    <t>cpliu@suda.edu.cn</t>
  </si>
  <si>
    <t>Ting Xu (Soochow University); Dibo Shi (Soochow University); yi ji (Soochow University); ChunPing Liu (School of Computer Science and Technology, Soochow University)*</t>
  </si>
  <si>
    <t>Xu, Ting; Shi, Dibo; ji, yi; Liu, ChunPing*</t>
  </si>
  <si>
    <t>txu7@stu.suda.edu.cn; dbshi@stu.suda.edu.cn; jiyi@suda.edu.cn; cpliu@suda.edu.cn*</t>
  </si>
  <si>
    <t>Generation</t>
  </si>
  <si>
    <t>MyPaper.pdf (2,212,291 bytes)</t>
  </si>
  <si>
    <t>chen mou (College of Automation Engineering, Nanjing University of Aeronautics and Astronautics); Mohamed Ibn Khedher (IRT-SystemX)</t>
  </si>
  <si>
    <t>chenmou@nuaa.edu.cn; mohamed.ibn-khedher@irt-systemx.fr</t>
  </si>
  <si>
    <t>5/31/2020 10:26:16 AM -07:00</t>
  </si>
  <si>
    <t>Simultaneous Inpainting and Colorization via Tensor Completion</t>
  </si>
  <si>
    <t>Both image inpainting and colorization can be considered as estimating certain missing pixel values from a given image, which is still a challenging problem in image processing. In fact, it is a more challenging problem to make image inpainting and colorization simultaneously, that is, given a corrupted gray-scale image and a few color pixels, we try to restore the original color image. In this paper, we propose a novel tensor completion model to solve the problem of simultaneous inpainting and colorization. Moreover, it can be applied to each of inpainting and colorization tasks separately as a special case. Experimental results on test images demonstrate that our proposed model is effective and efficient for simultaneous inpainting and colorization task and outperforms the state-of-the-art inpainting methods.</t>
  </si>
  <si>
    <t>Missing Value</t>
  </si>
  <si>
    <t>Tensor Completion for Simultaneous Inpainting and Colorization.pdf (2,928,113 bytes)</t>
  </si>
  <si>
    <t>Aritra Dutta (King Abdullah University of Science and Technology (KAUST)); Xiaoyang Tan (Nanjing University of Aeronautics and Astronautics, China)</t>
  </si>
  <si>
    <t>aritra.dutta@kaust.edu.sa; x.tan@nuaa.edu.cn</t>
  </si>
  <si>
    <t>6/19/2020 9:42:40 AM -07:00</t>
  </si>
  <si>
    <t>6/28/2020 11:26:21 PM -07:00</t>
  </si>
  <si>
    <t>Bionic Vision Descriptor For Image Retrieval</t>
  </si>
  <si>
    <t>Human visual system gets remarkable performance by processing
 low-level features. In the last decade, many descriptors have been
 proposed for feature extraction. However, fewer of them get satisfying
 performance with low-level features. Compared to high-level ones, lowlevel
 features make use of natural underlying elements like texture and
 they are extracted directly, which makes low-level features more effcient
 in image retrieval domains. In this paper, a new descriptor named Bionic
 Vision Descriptor (BVD), which is based on the principle of human visual
 system, is proposed. The descriptor fuses uniform low-level features
 extracted from color, texture and gradient elements. Moreover, matrix
 calculation and feature selection are utilized to accelerate the calculation
 of BVD. Experimental results show that our method outperforms other
 state-of-the-art traditional descriptors with less runtime and fewer initial
 dimensions on benchmark datasets.</t>
  </si>
  <si>
    <t>liusl@dlut.edu.cn</t>
  </si>
  <si>
    <t>Guangzhe Li (Dalian University of Technology); Shenglan Liu (Dalian University of Technology)*; Feilong Wang (Dalian University of Technology); Lin Feng (Dalian University of Technology)</t>
  </si>
  <si>
    <t>Li, Guangzhe; Liu, Shenglan*; Wang, Feilong; Feng, Lin</t>
  </si>
  <si>
    <t>liguangzhe1996@mail.dlut.edu.cn; liusl@dlut.edu.cn*; wangfeilong@dlut.edu.cn; fenglin@dlut.edu.cn</t>
  </si>
  <si>
    <t>Retrieval</t>
  </si>
  <si>
    <t>Bionic Vision Descriptor For Image Retrieval.pdf (2,737,066 bytes)</t>
  </si>
  <si>
    <t>Adriano Oliveira (Federal University of Pernambuco); Qingshan Liu (Southeast University); Xu Yang (Chinese Academy of Sciences)</t>
  </si>
  <si>
    <t>alio@cin.ufpe.br; qsliu@seu.edu.cn; xu.yang@ia.ac.cn</t>
  </si>
  <si>
    <t>6/27/2020 2:26:32 AM -07:00</t>
  </si>
  <si>
    <t>Densely Multi-Path Network for Single Image Super-Resolution</t>
  </si>
  <si>
    <t>Recently, deep convolutional neural networks (CNNs) make many breakthroughs in accuracy and speed for single image super-resolution (SISR). However, we observe that the fusion of information on different receptive fields have not been fully exploited in current SR methods. In this paper, we propose a novel deep densely multi-path network (DMPN) for SISR that introduces densely multi-path blocks (DMPBs). A DMPB contains several multi-path subnets (MPSs) with dense skip connections, and concatenates the outputs of MPSs that are fed into the next DMPB. A MPS uses convolution kernels of different sizes in each path, and exchanges information through cross-path skip connections. Such a multi-path fusion strategy allows the network to make full use of different levels of information and better adapt for extracting high-frequency features. Quantitative and qualitative experimental results indicate the effectiveness of the proposed DMPN, which achieves better restoration performance and visual effects than state-of-the-art algorithms.</t>
  </si>
  <si>
    <t>Shi Xu (Soochow University); Li Zhang (Soochow University)*</t>
  </si>
  <si>
    <t>Xu, Shi; Zhang, Li*</t>
  </si>
  <si>
    <t>sxu2018@stu.suda.edu.cn; zhangliml@suda.edu.cn*</t>
  </si>
  <si>
    <t>Superresolution</t>
  </si>
  <si>
    <t>DMPN.pdf (2,795,921 bytes)</t>
  </si>
  <si>
    <t>Hejia Gao (); Rafal Scherer (Czestochowa University of Technology); Yu Zhang ()</t>
  </si>
  <si>
    <t>ghj_ustb@163.com; rafal.scherer@pcz.pl; yuzhang_ustb@163.com</t>
  </si>
  <si>
    <t>4/14/2020 8:44:39 AM -07:00</t>
  </si>
  <si>
    <t>8/28/2020 7:38:00 PM -07:00</t>
  </si>
  <si>
    <t>Brain tumor segmentation from multi-spectral MR image data using random forest classifier</t>
  </si>
  <si>
    <t>The development of brain tumor segmentation techniques based on multi-spectral MR image data has relevant impact on the clinical practice via better diagnosis, radiotherapy planning and follow-up studies. This task is also very challenging due to the great variety of tumor appearances, the presence of several noise effects, and the differences in scanner sensitivity. This paper proposes an automatic procedure trained to distinguish gliomas from normal brain tissues in multi-spectral MRI data. The procedure is based on a random forest (RF) classifier, which uses 80 computed features beside the four observed ones, including morphological ones, gradients, and Gabor wavelet features. The intermediary segmentation outcome provided by the RF is fed to a twofold post-processing, which regularizes the shape of detected tumors and enhances the segmentation accuracy. The performance of the procedure was evaluated using the 274 records of the BraTS 2015 train data set. The achieved overall Dice scores between 85-86% represent highly accurate segmentation.</t>
  </si>
  <si>
    <t>Laszlo Szilagyi</t>
  </si>
  <si>
    <t>lalo@ms.sapientia.ro</t>
  </si>
  <si>
    <t>Szabolcs Csaholczi ( Sapientia University of Transylvania, Tirgu Mures); David Iclanzan (Sapientia University of Transylvania, Tirgu Mures); Kovacs Levente (Obuda University); Laszlo Szilagyi (Sapientia University of Transylvania, Tirgu Mures, Romania)*</t>
  </si>
  <si>
    <t>Csaholczi, Szabolcs; Iclanzan, David; Levente, Kovacs; Szilagyi, Laszlo*</t>
  </si>
  <si>
    <t>szabolcscsaholczi55@gmail.com; iclanzan@ms.sapientia.ro; kovacs.levente@nik.uni-obuda.hu; lalo@ms.sapientia.ro*</t>
  </si>
  <si>
    <t>forest.pdf (836,941 bytes)</t>
  </si>
  <si>
    <t>Andrew Beng Jin Teoh (Yonsei University); Liqing Zhang (Shanghai Jiao Tong University)</t>
  </si>
  <si>
    <t>bjteoh@yonsei.ac.kr; zhang-lq@cs.sjtu.edu.cn</t>
  </si>
  <si>
    <t>6/26/2020 11:19:05 PM -07:00</t>
  </si>
  <si>
    <t>6/28/2020 8:45:57 AM -07:00</t>
  </si>
  <si>
    <t>Unsupervised Tongue Segmentation using Reference Labels</t>
  </si>
  <si>
    <t>Accurate and robust tongue segmentation is helpful to acquire the result of automatic tongue diagnosis. There are numerous existing methods for tongue segmentation using traditional image processing or deep learning. However, these methods often require complicated preprocessing or to be trained using a large number of manual labels with expensive cost. To overcome these limitations, we propose an end-to-end unsupervised tongue segmentation method using reference labels based on the adversarial approach. Firstly, we use the segmentation network to extract the object mask which is then binarized into reference label. Secondly, the generation network is used to redraw the segmented area by inputing the object mask and noise. Finally, the segmentation network and generation network are controlled by a discriminator and reference labels to refine the segmentation network with best performance. The proposed method only requires unlabeled datasets for training. To the best of our knowledge, this work is the first deep learning approach to achieve unsupervised tongue segmentation. We perform experiments using the proposed method and achieve satisfactory segmentation results on different validation sets.</t>
  </si>
  <si>
    <t>Xiaoqiang Li</t>
  </si>
  <si>
    <t>xqli@shu.edu.cn</t>
  </si>
  <si>
    <t>Kequan Yang (Shanghai University); Jide Li ( Shanghai University); Xiaoqiang Li (Shanghai University)*</t>
  </si>
  <si>
    <t>Yang, Kequan; Li, Jide; Li, Xiaoqiang*</t>
  </si>
  <si>
    <t>yangkequan@shu.edu.cn; iavtvai@shu.edu.cn; xqli@shu.edu.cn*</t>
  </si>
  <si>
    <t>ykq-iconip-v3.pdf (2,147,366 bytes)</t>
  </si>
  <si>
    <t>Xuequan Lu (Deakin University); Zunlei Feng (Zhejiang University)</t>
  </si>
  <si>
    <t>xuequan.lu@deakin.edu.au; zunleifeng@zju.edu.cn</t>
  </si>
  <si>
    <t>6/22/2020 8:44:34 AM -07:00</t>
  </si>
  <si>
    <t>6/26/2020 3:26:03 AM -07:00</t>
  </si>
  <si>
    <t>An Empirical Study of Deep Neural Networks for Glioma Detection from MRI Sequences</t>
  </si>
  <si>
    <t>Gliomas are the most common central nervous system tumors. They represent 1.3\% of cancers and are the 15th most common cancer for men and women.
 For the diagnosis of such pathology, doctors commonly use Magnetic Resonance Imaging (MRI) with different sequences. In this work, we propose a global framework using convolutional neural networks to create an intelligent assistant system for neurologists to diagnose the brain gliomas. Within this framework, we study the performance of different neural networks on four MRI modalities. This work allows us to highlight the most specific MRI sequences so that the presence of gliomas in brain tissue can be classified. 
 Finally, we propose to visually analyse extracted the features from the different modalities and networks. It improves the interpretability and analysis of the performance obtained. We apply our study on the MRI sequences that came from the BraTS dataset.</t>
  </si>
  <si>
    <t>Thierry Urruty</t>
  </si>
  <si>
    <t>thierry.urruty@univ-poitiers.fr</t>
  </si>
  <si>
    <t>Thierry Urruty (XLIM Laboratory, University of Poitiers, UMR CNRS 7252; Poitiers)*; Teerapong Leelanupab (Faculty of Information Technology, King Mongkut’s Institute of Technology Ladkrabang (KMITL), Bangkok); Pascal Bourdon (XLIM Laboratory, UMR CNRS 7252, University of Poitiers, France); Mathieu Naudin (Poitiers University Hospital); Christine Fernandez-Maloigne (University of Poitiers, France); Remy Guillevin (DACTIM-MIS, LMA, UMR CNRS 7348, University and Hospital of Poitiers, Poitiers, France); Matthieu Coupet (XLIM Laboratory, UMR CNRS 7252, University of Poitiers, France)</t>
  </si>
  <si>
    <t>Urruty, Thierry*; Leelanupab, Teerapong; Bourdon, Pascal; Naudin, Mathieu; Fernandez-Maloigne, Christine; Guillevin, Remy; Coupet, Matthieu</t>
  </si>
  <si>
    <t>thierry.urruty@univ-poitiers.fr*; teerapong@it.kmitl.ac.th; Pascal.Bourdon@univ-poitiers.fr; Mathieu.NAUDIN@chu-poitiers.fr; christine.fernandez@univ-poitiers.fr; remy.guillevin@chu-poitiers.fr; matthieu.coupet@etu.univ-poitiers.fr</t>
  </si>
  <si>
    <t>Applications -&gt; Data Mining; Applications -&gt; Multimedia Information Processing; Theory and Algortihm -&gt; Machine Learning</t>
  </si>
  <si>
    <t>ICONIP (3).pdf (1,461,445 bytes)</t>
  </si>
  <si>
    <t>Jin Kyu Kim (Facebook); Weng Kin Lai (Tunku Abdul Rahman University College)</t>
  </si>
  <si>
    <t>jinkyuk@fb.com; laiwk@tarc.edu.my</t>
  </si>
  <si>
    <t>4/19/2020 11:09:56 AM -07:00</t>
  </si>
  <si>
    <t>6/5/2020 8:40:16 PM -07:00</t>
  </si>
  <si>
    <t>Deep Cascade Wavelet Network for Compressed Sensing-MRI</t>
  </si>
  <si>
    <t>Compressed sensing (CS) theory can accelerate magnetic resonance imaging (MRI) by sampling partial k-space measurements. Recently, deep learning mod-els have been introduced to solve CS-MRI problem. It is noticed that the wavelet transform can obtain the coarse and detail information of the image, so we de-signed a deep cascade wavelet network (DCWN) to solve the CS-MRI problem. Our network consists of several sub-networks and each sub-network is delivered to the next one by dense connection. The input of each sub-network comprises 4 sub-bands of the former predictions in wavelet coefficients and outputs are resid-uals of 4 sub-bands of reconstructed MR images in wavelet coefficients. Wavelet transform enhances the sparsity of feature maps, which may greatly reduce the training burden for reconstructs high-frequency information, and provide more structural information. The experimental results show that DCWN can achieve better performance than previous methods, with fewer parameters and shorter running time.</t>
  </si>
  <si>
    <t>Zhao Li</t>
  </si>
  <si>
    <t>1051202035@qq.com</t>
  </si>
  <si>
    <t>Zhao Li (State Key Laboratory of Magnetic Resonance and Atomic and Molecular Physics, Wuhan Institute of Physics and Math, Innovation Academy for Precision Measurement Science and Technology. )*; Qingjia Bao (State Key Laboratory of Magnetic Resonance and Atomic and Molecular Physics, Wuhan Institute of Physics and Math, Innovation Academy for Precision Measurement Science and Technology.); Chaoyang Liu (State Key Laboratory of Magnetic Resonance and Atomic and Molecular Physics, Wuhan Institute of Physics and Math, Innovation Academy for Precision Measurement Science and Technology.)</t>
  </si>
  <si>
    <t>Li, Zhao*; Bao, Qingjia; Liu, Chaoyang</t>
  </si>
  <si>
    <t>1051202035@qq.com*; baoqingjiahaoba@163.com; chyliu@wipm.ac.cn</t>
  </si>
  <si>
    <t>Human Centred Computing -&gt; Biomedical Information; Theory and Algortihm -&gt; Neural Network Models</t>
  </si>
  <si>
    <t>Deep Cascade Wavelet Network for Compressed Sensing-MRI_iconop_2.pdf (6,343,435 bytes)</t>
  </si>
  <si>
    <t>Jialiang ZHANG (ZHEJIANG University); Kuntpong Woraratpanya (KMITL)</t>
  </si>
  <si>
    <t>zjialiang@zju.edu.cn; kuntpong@gmail.com</t>
  </si>
  <si>
    <t>5/31/2020 6:45:02 AM -07:00</t>
  </si>
  <si>
    <t>5/31/2020 6:47:32 AM -07:00</t>
  </si>
  <si>
    <t>U-net Neural Network Optimization Method Based on Deconvolution Algorithm</t>
  </si>
  <si>
    <t>U-net deep neural network has shown good performances in medical image segmentation analysis. Most of the existing works are a single use of upsampling algorithm or deconvolution algorithm in the expansion path, but they are not opposites. In this paper, we proposed a U-net network optimization strategy, in order to use the available annotation samples more effectively. One deconvolution layer and upsampling output layer were added in the splicing process of the high-resolution features in the contraction path, and then the obtained ”feature map” was combind with the high-resolution features in the contraction path in the way that broaden the channel. The training data used in the experiment is the pathological section image of prostate tumor. The average Dice scores for models based on our optimization strategy improve from 0.749 to 0.813. It proves that the deconvolution algorithm can extract feature information different from the upsampling algorithm, and the complementarity can achieve a better data enhancement effect.</t>
  </si>
  <si>
    <t>Shen Li</t>
  </si>
  <si>
    <t>lshen@tju.edu.cn</t>
  </si>
  <si>
    <t>Shen Li (Tianjin Key Laboratory of Cognitive Computing and Application, College of Intelligence and Computing, Tianjin University, Tianjin, 300350, China.)*; Junnhai Xu (Tianjin Key Laboratory of Cognitive Computing and Application, College of Intelligence and Computing, Tianjin University); Renhai Chen (Tianjin University)</t>
  </si>
  <si>
    <t>Li, Shen*; Xu, Junnhai; Chen, Renhai</t>
  </si>
  <si>
    <t>lshen@tju.edu.cn*; jhxu@tju.edu.cn; renhai.chen@tju.edu.cn</t>
  </si>
  <si>
    <t>U-net Neural Network Optimization Method Based on Deconvolution Algorithm.pdf (1,341,661 bytes)</t>
  </si>
  <si>
    <t>Deyu Zhou (Southeast University); Fuchun Sun (Tsinghua)</t>
  </si>
  <si>
    <t>d.zhou@seu.edu.cn; fcsun@tsinghua.edu.cn</t>
  </si>
  <si>
    <t>5/20/2020 6:59:14 AM -07:00</t>
  </si>
  <si>
    <t>6/9/2020 2:11:08 AM -07:00</t>
  </si>
  <si>
    <t>Residual Spatial Attention Network for Retinal Vessel Segmentation</t>
  </si>
  <si>
    <t>Reliable segmentation of retinal vessels can be employed as a way of monitoring and diagnosing certain diseases, such as diabetes and hypertension, as they affect the retinal vascular structure. In this work, we propose the Residual Spatial Attention Network (RSAN) for retinal vessel segmentation. RSAN employs a modified residual block structure that integrates DropBlock, which can not only be utilized to construct deep networks to extract more complex vascular features, but can also effectively alleviate the overfitting. Moreover, in order to further improve the representation capability of the network, based on this modified residual block, we introduce the spatial attention (SA) and propose the Residual Spatial Attention Block (RSAB) to build RSAN. We adopt the public DRIVE and CHASE DB1 color fundus image datasets to evaluate the proposed RSAN. Experiments show that the modified residual structure and the spatial attention are effective in this work, and our proposed RSAN achieves the state-of-the-art performance.</t>
  </si>
  <si>
    <t>Changlu Guo</t>
  </si>
  <si>
    <t>clguo.ai@gmail.com</t>
  </si>
  <si>
    <t>Changlu Guo (Budapest University of Technology and Economics)*; Márton Szemenyei (Budapest University of Technology and Economics); Yugen Yi (Jiangxi Normal University); Wei Zhou (Chinese Academy of Science); Haodong Bian (Qinghai University)</t>
  </si>
  <si>
    <t>Guo, Changlu*; Szemenyei , Márton; Yi, Yugen; Zhou, Wei; Bian, Haodong</t>
  </si>
  <si>
    <t>clguo.ai@gmail.com*; szemenyei@iit.bme.hu; yiyg510@jxnu.edu.cn; yiyg510@gmail.com; HPC_BHD@163.com</t>
  </si>
  <si>
    <t>guo.pdf (451,790 bytes)</t>
  </si>
  <si>
    <t>Chiranjibi Sitaula (Deakin University); Fuchun Sun (Tsinghua)</t>
  </si>
  <si>
    <t>candsbro@gmail.com; fcsun@tsinghua.edu.cn</t>
  </si>
  <si>
    <t>5/28/2020 7:56:53 AM -07:00</t>
  </si>
  <si>
    <t>5/29/2020 3:10:23 AM -07:00</t>
  </si>
  <si>
    <t>CAU-net: A Novel Convolutional Neural Network for Coronary Artery Segmentation in Digital Substraction Angiography</t>
  </si>
  <si>
    <t>Coronary artery analysis plays an important role in the diagnosis and treatment of coronary heart disease. Coronary artery segmentation, as an important part of quantitative research on coronary heart disease, has become the main topic in coronary artery analysis. In this paper, a deep convolutional neural network (CNN) based method called Coronary Artery U-net(CAU-net) is proposed for the automatic segmentation of coronary arteries in digital subtraction angiography (DSA) images. CAU-net is a variant of U-net. Based on the observation that coronary arteries are composed of many vessels with the same appearance but different thicknesses, a novel multi-scale feature fusion method is proposed in CAU-net. Besides, a new dataset is proposed to solve the problem of no available public dataset on coronary arteries segmentation, which is also one of our contributions. Our dataset contains 538 image samples, which is relatively large compared with the public datasets of other vessel segmentation tasks. In our dataset, a new labeling method is applied to ensure the purity of the labeling samples. From the experimental results, we prove that CAU-net can make significant improvements compared with the vanilla U-net, and achieve the state-of-the-art performance compared with other traditional segmentation methods and deep learning methods.</t>
  </si>
  <si>
    <t>Rui-Qi Li</t>
  </si>
  <si>
    <t>liruiqi2016@ia.ac.cn</t>
  </si>
  <si>
    <t>Rui-Qi Li (Institute of Automation, Chinese Academy of Sciences)*; Gui-Bin Bian (Institute of Automation, Chinese Academy of Sciences); Xiao-Hu Zhou (Institute of Automation, Chinese Academy of Sciences); Xiaoliang Xie (Institute of Automation, Chinese Academy of Sciences); Zhen-Liang Ni (Institute of Automation, Chinese Academy of Sciences); Zengguang Hou (Chinese Academy of Sciences)</t>
  </si>
  <si>
    <t>Li, Rui-Qi*; Bian, Gui-Bin; Zhou, Xiao-Hu; Xie, Xiaoliang; Ni, Zhen-Liang; Hou, Zengguang</t>
  </si>
  <si>
    <t>liruiqi2016@ia.ac.cn*; guibin.bian@ia.ac.cn; xiaohu.zhou@ia.ac.cn; xiaoliang.xie@ia.ac.cn; nizhenliang2017@ia.ac.cn; zengguang.hou@ia.ac.cn</t>
  </si>
  <si>
    <t>ICONIP2020 (2).pdf (1,148,118 bytes)</t>
  </si>
  <si>
    <t>Jose Alfredo Ferreira Costa ("Federal University, UFRN"); Mark Elshaw (NTIC)</t>
  </si>
  <si>
    <t>alfredo@ufrnet.br; mark.elshaw@gmail.com</t>
  </si>
  <si>
    <t>6/30/2020 9:15:40 PM -07:00</t>
  </si>
  <si>
    <t>Combining Filter Bank and KSH for Image Retrieval in Bone Scintigraphy</t>
  </si>
  <si>
    <t>Bone scintigraphy is widely used to diagnose bone tumor and metastasis. Accurate bone scan image retrieval is of great importance for tumor metastasis diagnosis. In this paper, we propose a framework to retrieve images by integrating the techniques of texture feature extraction and supervised hashing with kernels (KSH). We first use a filter bank to extract the texture features. Then KSH is used to train a set of hashing functions with constructed features, which can convert images to hashing codes. We can obtain the most similar retrieval images by comparing Hamming distance of these hashing codes. We evaluate the proposed framework quantitatively on the testing dataset and compare it with other methods.</t>
  </si>
  <si>
    <t>Hang Xu</t>
  </si>
  <si>
    <t>sjtu.xuhang@sjtu.edu.cn</t>
  </si>
  <si>
    <t>Hang Xu (Shanghai Jiao Tong University)*; Yu QIAO (Shanghai Jiao Tong University); Yueyang GU ( Shanghai Jiao Tong University ); Jie Yang (Shanghai Jiao Tong University)</t>
  </si>
  <si>
    <t>Xu, Hang*; QIAO, Yu; GU, Yueyang; Yang, Jie</t>
  </si>
  <si>
    <t>sjtu.xuhang@sjtu.edu.cn*; qiaoyu@sjtu.edu.cn; guyueyang@sjtu.edu.cn; jieyang@sjtu.edu.cn</t>
  </si>
  <si>
    <t>Combining Filter Bank and KSH for Image Retrieval in Bone Scintigraphy.pdf (617,316 bytes)</t>
  </si>
  <si>
    <t>6/28/2020 7:44:38 AM -07:00</t>
  </si>
  <si>
    <t>6/28/2020 8:09:00 AM -07:00</t>
  </si>
  <si>
    <t>Real-time Gesture Classification System Based on Dynamic Vision Sensor</t>
  </si>
  <si>
    <t>A biologically inspired event camera being able to produce more than 500 pictures per second, has been proposed in recent years. Event cameras can achieve profound efficiency in addressing many drawbacks of traditional cameras, for example, redundant data and low framerate while classification. In this paper, we apply a Celex IV DVS camera to fabricate a four-class hand gesture dataset for the first time. Meanwhile, we propose a real-time workflow for reconstructing Celex event data into intensity images while implementing gesture classification with a proposed LeNet-based network and keyframe detection method. More than 30 fps has been achieved with our proposed workflow on a laptop. Compared to the state-of-art work with an accuracy of 99.3%, our proposed network achieves a competent accuracy of 99.749%.</t>
  </si>
  <si>
    <t>Xiaofan Chen</t>
  </si>
  <si>
    <t>jefferychenxf@gmail.com</t>
  </si>
  <si>
    <t>Xiaofan Chen (College of Computer Science and Technology, National University of Defense Technology)*; Jian Wang (College of Computer Science and Technology, National University of Defense Technology); Limeng Zhang (College of Computer Science and Technology, National University of Defense Technology); Shasha Guo (College of Computer Science and Technology, National University of Defense Technology); Lianhua Qu (College of Computer Science and Technology, National University of Defense Technology); Lei Wang (College of Computer Science and Technology, National University of Defense Technology)</t>
  </si>
  <si>
    <t>Chen, Xiaofan*; Wang, Jian; Zhang, Limeng; Guo, Shasha; Qu, Lianhua; Wang, Lei</t>
  </si>
  <si>
    <t>jefferychenxf@gmail.com*; wangjian.scrutiny@gmail.com; zhanglimeng13@126.com; shirleyguo19@gmail.com; lianhuaqu@163.com; Leiwang@nudt.edu.cn</t>
  </si>
  <si>
    <t>iconip2020_v6.pdf (1,091,316 bytes)</t>
  </si>
  <si>
    <t>Jialiang ZHANG (ZHEJIANG University); Shu Liu (Australian National University)</t>
  </si>
  <si>
    <t>zjialiang@zju.edu.cn; shu.liu@anu.edu.au</t>
  </si>
  <si>
    <t>5/20/2020 12:23:41 AM -07:00</t>
  </si>
  <si>
    <t>6/20/2020 7:07:36 PM -07:00</t>
  </si>
  <si>
    <t>Low-Dose CT Image Blind Denoising with Graph Convolutional Networks</t>
  </si>
  <si>
    <t>Convolutional Neural Networks (CNNs) have been widely applied to the Low-Dose Computed Tomography (LDCT) image denoising problem. While most existing methods aim to explore the local self-similarity of the synthetic noisy CT image by injecting Poisson noise to the clean data, we argue that it may not be optimal as the noise of real-world LDCT image can be quite different compared with synthetic noise (e.g., Poisson noise). To address these issues, instead of manually distorting the clean CT to construct paired training set, we estimate the noise distribution over the real-world LDCT images firstly and then generate noise samples through Generative Adversarial Network (GAN) such that a paired LDCT image dataset can be constructed. To explore the non-local self-similarity of LDCT images, Graph Convolutional Layers (GCLs) is utilized to obtain the non-local patterns of LDCT images. Experiments were performed using real-world LDCT image dataset and the proposed method achieves much better performance compared with other approaches with respect to both quantitative and visual results.</t>
  </si>
  <si>
    <t>Kecheng Chen</t>
  </si>
  <si>
    <t>cs.ckc96@gmail.com</t>
  </si>
  <si>
    <t>Kecheng Chen (University of electronic science and technology of china )*; Xiaorong Pu (University of Electronic Science and Technology of China); Yazhou Ren (University of Electronic Science and Technology of China); Hang Qiu (University of Electronic Science and Technology of China); Haoliang Li (NTU, Singapore); Jiayu Sun (West China Hospital of SiChuan University)</t>
  </si>
  <si>
    <t>Chen, Kecheng*; Pu, Xiaorong; Ren, Yazhou; Qiu, Hang; Li, Haoliang; Sun, Jiayu</t>
  </si>
  <si>
    <t>cs.ckc96@gmail.com*; puxiaor@uestc.edu.cn; yazhou.ren@uestc.edu.cn; qiuhang@uestc.edu.cn; lihaoliang@ntu.edu.sg; sjy080512@163.com</t>
  </si>
  <si>
    <t>LDCT.pdf (1,920,124 bytes)</t>
  </si>
  <si>
    <t>Ali Haidar (University of New South Wales); Yizhang Jiang ("School of Digital Media, Jiangnan University, Wuxi, Jiangsu, P.R. China")</t>
  </si>
  <si>
    <t>a.haidar@unsw.edu.au; jyz0512@163.com</t>
  </si>
  <si>
    <t>6/26/2020 7:39:42 PM -07:00</t>
  </si>
  <si>
    <t>Generative Adversarial Network using Multi-modal Guidance for Ultrasound Images Inpainting</t>
  </si>
  <si>
    <t>Medical image inpainting not only helps computer-aided diagnosis systems to eliminate the interference of irrelevant information in medical images, but also helps doctors to prognosis and evaluate the operation by blocking and inpainting the lesion area. However, the existing diffusion-based or patch-based methods have poor performance on complex images with non-repeating structures, and the generate-based methods lack sufficient priori knowledge, which leads to the inability to generate repair content with reasonable structure and visual reality. This paper proposes a generative adversarial network via multi-modal guidance (MMG-GAN), which is composed of the multi-modal guided network and the ne inpainting network. The multi-modal guided network obtains the low-frequency structure, high-frequency texture and high-level semantic of original image through the structure reconstruction generator, texture re nement generator and semantic guidance generator. Utilizing the potential attention mechanism of convolution operation, the ne inpainting network adaptively fuses features to achieve realistic inpainting. By adding the multi-modal guided network, MMGGAN realizes the inpainting content with reasonable structure, reliable texture and consistent semantic. Experimental results on Thyroid Ultrasound Image (TUI) and TN-SCUI2020 dataset show that our method outperforms other state-of-the-art methods in terms of PSNR, SSIM, and L1 measures. Code and TUI dataset will be made publicly available.</t>
  </si>
  <si>
    <t>Ruiguo Yu (Tianjin University); Jiachen Hu (Tianjin University); Xi Wei (Tianjin Medical University Cancer Institute and Hospital); Mei Yu (Tianjin University); JiaLin Zhu ( Tianjin Medical University Cancer Institute and Hospital); Jie Gao (Tianjin University); Zhiqiang Liu (Tianjin University); Xuewei Li (Tianjin University)*</t>
  </si>
  <si>
    <t>Yu, Ruiguo; Hu, Jiachen; Wei, Xi; Yu, Mei; Zhu, JiaLin; Gao, Jie; Liu, Zhiqiang; Li, Xuewei*</t>
  </si>
  <si>
    <t>rgyu@tju.edu.cn; hujc@tju.edu.cn; weixi198204@126.com; yumei@tju.edu.cn; sally2010zhu@126.com; gaojie@tju.edu.cn; tjubeisong@tju.edu.cn; lixuewei@tju.edu.cn*</t>
  </si>
  <si>
    <t>532.pdf (2,452,837 bytes)</t>
  </si>
  <si>
    <t>Fuchun Sun (Tsinghua); Yizhang Jiang ("School of Digital Media, Jiangnan University, Wuxi, Jiangsu, P.R. China")</t>
  </si>
  <si>
    <t>fcsun@tsinghua.edu.cn; jyz0512@163.com</t>
  </si>
  <si>
    <t>6/29/2020 3:15:59 AM -07:00</t>
  </si>
  <si>
    <t>6/29/2020 4:31:50 AM -07:00</t>
  </si>
  <si>
    <t>Encoder-decoder Based CNN Structure for Microscopic Image Identification</t>
  </si>
  <si>
    <t>The significant development of classifiers has made object detection and classification by using neural networks more effective and more straightforward. Unfortunately, there are images where these operations are still difficult due to the overlap of objects or very blurred contours. An example is images obtained from various microscopes, where bacteria or other biological structures can merge, or even have different shapes. To this end, we propose a novel solution based on convolutional auto-encoders and additional two-dimensional image processing techniques to achieve better efficiency in the detection and classification of small objects in such images. In our research, we have included elements such as very weak contours of shapes that may result from the merging of biological objects. The presented method was compared with others, such as a faster recurrent convolutional neural network to indicate the advantages of the proposed solution.</t>
  </si>
  <si>
    <t>Rafal Scherer</t>
  </si>
  <si>
    <t>rafal.scherer@pcz.pl</t>
  </si>
  <si>
    <t>Dawid Polap (Silesian University of Technology); Marcin Wozniak (Silesian University of Technology); Marcin Korytkowski (Czestochowa University of Technology); Rafal Scherer (Czestochowa University of Technology)*</t>
  </si>
  <si>
    <t>Polap, Dawid; Wozniak, Marcin; Korytkowski, Marcin; Scherer, Rafal*</t>
  </si>
  <si>
    <t>Dawid.Polap@polsl.pl; Marcin.Wozniak@polsl.pl; marcin.korytkowski@pcz.pl; rafal.scherer@pcz.pl*</t>
  </si>
  <si>
    <t>ICONIP-Bacteria-DP-MW-MK-RS.pdf (5,677,343 bytes)</t>
  </si>
  <si>
    <t>Chengchuang Lin (South China Normal University); Yizhang Jiang ("School of Digital Media, Jiangnan University, Wuxi, Jiangsu, P.R. China")</t>
  </si>
  <si>
    <t>chengchuang.lin@m.scnu.edu.cn; jyz0512@163.com</t>
  </si>
  <si>
    <t>6/28/2020 3:36:22 AM -07:00</t>
  </si>
  <si>
    <t>6/28/2020 6:21:49 AM -07:00</t>
  </si>
  <si>
    <t>Video-Interfaced Human Motion Capture Data Retrieval Based on the Normalized Motion Energy Image Representation</t>
  </si>
  <si>
    <t>To retrieve expected clips from human motion capture (MoCap) databases for effective reuse with a user-friendly interface is a challenging task. In this work, we propose an effective video-based human MoCap data retrieval scheme, which lets the user act in front of a video camera to specify the query and searches for similar motion clips in the MoCap database. Specifically, we propose a novel normalized motion energy image (NMEI) representation to bridge the representational gap between video clips and MoCap clips. Then, the discriminative feature of each NMEI is extracted by computing its local augmented Gabor features, constructing its identity vector in a learned variability space, and making a subspace projection by linear discriminative analysis. Finally, effective similarity metric between the extracted features of any two NMEIs is designed. Experimental results demonstrate the promising performance of the proposed video-based MoCap data retrieval approach.</t>
  </si>
  <si>
    <t>Wei Li</t>
  </si>
  <si>
    <t>wli@sdu.edu.cn</t>
  </si>
  <si>
    <t>Wei Li (Shandong University)*; Yan Huang (Shandong University); Jingliang Peng (University of Jinan)</t>
  </si>
  <si>
    <t>Li, Wei*; Huang, Yan; Peng, Jingliang</t>
  </si>
  <si>
    <t>wli@sdu.edu.cn*; yan.h@sdu.edu.cn; ise_pengjl@ujn.edu.cn</t>
  </si>
  <si>
    <t>Applications -&gt; Information Retrieval; Applications -&gt; Multimedia Information Processing</t>
  </si>
  <si>
    <t>Video-Interfaced Human Motion Capture Data Retrieval Based on the Normalized Motion Energy Image Representation.pdf (792,416 bytes)</t>
  </si>
  <si>
    <t>Ju Lu (Shandong University China); Weng Kin Lai (Tunku Abdul Rahman University College)</t>
  </si>
  <si>
    <t>juliu@sdu.edu.cn; laiwk@tarc.edu.my</t>
  </si>
  <si>
    <t>6/1/2020 3:32:55 AM -07:00</t>
  </si>
  <si>
    <t>6/28/2020 3:58:13 AM -07:00</t>
  </si>
  <si>
    <t>WC2FEst-Net: Wavelet-Based Coarse-to-Fine Head Pose Estimation from a Single Image</t>
  </si>
  <si>
    <t>This paper proposes a novel head pose estimation scheme that is based on image and wavelets input and conducts a coarse to fine regression. As wavelets provide low-level shape abstractions, we add them as extra channels to the input to help the neural network to make better estimation and converge. We design a coarse-to-fine regression framework that makes coarse-grained head pose classification followed by fine-grained angles estimation. This framework helps alleviate the influence of biased training sample distribution, and combines segmentwise mappings to form a better global fitting. Further, multiple streams are used in the neural network to extract a rich feature set for robust and accurate regression. Experiments show that the proposed method outperforms the state-of-the-art methods of the same type for the head pose estimation task.</t>
  </si>
  <si>
    <t>Zhen Li (Shandong University); Wei Li (Shandong University)*; Zifei Jiang (Shandong University); Peng Jiang (Shandong University); Xueqing Li (Shandong University); Yan Huang (Shandong University); Jingliang Peng (University of Jinan)</t>
  </si>
  <si>
    <t>Li, Zhen; Li, Wei*; Jiang, Zifei; Jiang, Peng; Li, Xueqing; Huang, Yan; Peng, Jingliang</t>
  </si>
  <si>
    <t>jensleesdu@sina.com; wli@sdu.edu.cn*; jiangzifei@mail.sdu.edu.cn; sdujump@gmail.com; xqli@sdu.edu.cn; yan.h@sdu.edu.cn; ise_pengjl@ujn.edu.cn</t>
  </si>
  <si>
    <t>WC2FEst-Net Wavelet-Based Coarse-to-FineHead Pose Estimation from a Single Image.pdf (2,469,553 bytes)</t>
  </si>
  <si>
    <t>Boris Bacic (Auckland University of Technology); Shing Chiang Tan (Multimedia University); Yu Zhang (Southeast University)</t>
  </si>
  <si>
    <t>boris.bacic@aut.ac.nz; sctan@mmu.edu.my; zhang_yu@seu.edu.cn</t>
  </si>
  <si>
    <t>6/27/2020 3:40:35 AM -07:00</t>
  </si>
  <si>
    <t>7/6/2020 9:59:01 PM -07:00</t>
  </si>
  <si>
    <t>A Part Fusion Model for Action Recognition in Still Images</t>
  </si>
  <si>
    <t>Recognizing actions from still images is very challenging due to the lack of human movement information and the variance of background in action categories. The existing methods in action recognition focus on extracting scene context information, modeling the human-object pair and its interactions or using human body information, of which part-based methods are one of the successful methods, which extract rich semantic information from the human body parts or pose. However, most of part-based models need to rely on expensive part annotations to improve the recognition accuracy. Different from these methods, in this paper, we propose a part fusion model which can effectively combine the discriminative parts information without extra annotations for action recognition. In our model, a guided attention module is used to further extract the more discriminative information in the image. And the part-level features are trained with the different weighted loss, which is mainly based on different object and background parts’ characteristics. In order to further enhance the model performance, part-level features are fused to form new image-level features in the global supervision learning. This method achieves state-of-the-art result on the PPMI dataset and significant competitive performance on the Stanford-40 dataset, which demonstrates the effectiveness of our method for characterizing actions.</t>
  </si>
  <si>
    <t>jiale yu</t>
  </si>
  <si>
    <t>2243402215@qq.com</t>
  </si>
  <si>
    <t>jiale yu (Inner Mongolia university)*; wei wu (内蒙古大学)</t>
  </si>
  <si>
    <t>yu, jiale*; wu, wei</t>
  </si>
  <si>
    <t>2243402215@qq.com*; cswuwei@imu.edu.cn</t>
  </si>
  <si>
    <t>A Noval Part Fusion Network for Action Recognition.pdf (1,127,841 bytes)</t>
  </si>
  <si>
    <t>Liang Zhang (); Rafal Scherer (Czestochowa University of Technology); Yu Zhang (Southeast University)</t>
  </si>
  <si>
    <t>18811329798@163.com; rafal.scherer@pcz.pl; zhang_yu@seu.edu.cn</t>
  </si>
  <si>
    <t>6/27/2020 8:48:58 AM -07:00</t>
  </si>
  <si>
    <t>Temporal Smoothing for 3D Human Pose Estimation and Localization for Occluded People</t>
  </si>
  <si>
    <t>In multi-person pose estimation actors can be heavily occluded, even become fully invisible behind another person. While temporal methods can still predict a reasonable estimation for a temporarily disappeared pose using past and future frames, they exhibit large errors nevertheless. We present an energy minimization approach to generate smooth, valid trajectories in time, bridging gaps in visibility. We show that it is better than other interpolation based approaches and achieves state of the art results. In addition, we present the synthetic MuCo-Temp dataset, a temporal extension of the MuCo-3DHP dataset. Our code is publicly available.</t>
  </si>
  <si>
    <t>Marton Veges</t>
  </si>
  <si>
    <t>vegesm@gmail.com</t>
  </si>
  <si>
    <t>Marton Veges (Eotvos Lorand University)*; Andras Lorincz (Eotvos Lorand University)</t>
  </si>
  <si>
    <t>Veges, Marton*; Lorincz, Andras</t>
  </si>
  <si>
    <t>vegesm@gmail.com*; lorincz@inf.elte.hu</t>
  </si>
  <si>
    <t>VM_iconip.pdf (572,662 bytes)</t>
  </si>
  <si>
    <t>Shu Liu (Australian National University); Yu Zhang (Southeast University)</t>
  </si>
  <si>
    <t>shu.liu@anu.edu.au; zhang_yu@seu.edu.cn</t>
  </si>
  <si>
    <t>4/26/2020 4:59:07 AM -07:00</t>
  </si>
  <si>
    <t>5/1/2020 12:58:10 AM -07:00</t>
  </si>
  <si>
    <t>Denstity Level Aware Network for Crowd Counting</t>
  </si>
  <si>
    <t>Crowd counting has wide applications in video surveillance and public safety, while it remains an extremely challenging task due to large scale variation and diverse crowd distributions. In this paper, we present a novel method called Density Level Aware Network (DLA-Net) to improve the density map estimation in varying density scenes. Specifically, we divide the input into multiple regions according to their density levels and handle the regions independently. Dense regions (with small scale heads) require higher resolution features from shallow layers, while sparse regions (with large heads) need deep features with broader receptive filed. Based on this requirement, we propose to predict multiple density maps focusing on regions of varying density levels correspondingly. Inspired by the U-Net architecture, our density map estimators borrow features of shallow layers to improve the estimation of dense regions. Moreover, we design a Density Level Aware Loss (DLA-Loss) to better supervise those density maps in different regions. We conduct extensive experiments on three crowd counting datasets (ShanghaiTech, UCF-CC-50 and UCF-QNRF) to validate the effectiveness of the proposed method. The results demonstrate that our DLA-Net achieves the best performance compared with other state-of-the-art approaches.</t>
  </si>
  <si>
    <t>Wencai Zhong</t>
  </si>
  <si>
    <t>emperorwen@sjtu.edu.cn</t>
  </si>
  <si>
    <t>Wencai Zhong (Shanghai Jiao Tong University)*; wei wang (Shanghai JiaoTong University); Hongtao Lu (Shanghai Jiao Tong University)</t>
  </si>
  <si>
    <t>Zhong, Wencai*; wang, wei; Lu, Hongtao</t>
  </si>
  <si>
    <t>emperorwen@sjtu.edu.cn*; ieee-wangwei@sjtu.edu.cn; htlu@sjtu.edu.cn</t>
  </si>
  <si>
    <t>iconip20_dlanet.pdf (2,597,050 bytes)</t>
  </si>
  <si>
    <t>Jialiang ZHANG (ZHEJIANG University); Zhenhua Wang (Zhejiang University of Technology)</t>
  </si>
  <si>
    <t>zjialiang@zju.edu.cn; zhhwang@zjut.edu.cn</t>
  </si>
  <si>
    <t>5/28/2020 4:51:59 PM -07:00</t>
  </si>
  <si>
    <t>6/26/2020 9:32:54 PM -07:00</t>
  </si>
  <si>
    <t>Take a NAP: Non-Autoregressive Prediction for Pedestrian Trajectories</t>
  </si>
  <si>
    <t>Pedestrian trajectory prediction is a challenging task as there are three properties of human movement behaviors which need to be addressed, namely, the social influence from other pedestrians, the scene constraints, and the multimodal (multi-route) nature of predictions. Although existing methods have explored these key properties, the prediction process of these methods is autoregressive. This means they can only predict future locations sequentially. In this paper, we present NAP, a
 non-autoregressive method for trajectory prediction. Our method comprises specifically designed feature encoders and a latent variable generator to handle the three properties above. It also has a time-agnostic context generator and a time-specific context generator for non-autoregressive prediction. Through extensive experiments that compare NAP against eleven recent methods, we show that NAP achieves state-of-the-art trajectory prediction performance.</t>
  </si>
  <si>
    <t>Hao Xue</t>
  </si>
  <si>
    <t>hao.xue@rmit.edu.au</t>
  </si>
  <si>
    <t>Hao Xue (RMIT University)*; Du Q Huynh (The University of Western Australia); Mark Reynolds (University of Western Australia)</t>
  </si>
  <si>
    <t>Xue, Hao*; Huynh, Du Q; Reynolds, Mark</t>
  </si>
  <si>
    <t>hao.xue@rmit.edu.au*; du.huynh@uwa.edu.au; mark.reynolds@uwa.edu.au</t>
  </si>
  <si>
    <t>Theory and Algortihm -&gt; Pattern Recognition; Theory and Algortihm -&gt; Time Series Analysis</t>
  </si>
  <si>
    <t>iconip_231.pdf (1,384,629 bytes)</t>
  </si>
  <si>
    <t>Qiulei Dong (NLPR-IA-CAS); Raphaël Couturier (University of Bourgogne Franche-comté)</t>
  </si>
  <si>
    <t>qldong@nlpr.ia.ac.cn; raphael.couturier@univ-fcomte.fr</t>
  </si>
  <si>
    <t>6/28/2020 9:58:06 AM -07:00</t>
  </si>
  <si>
    <t>9/11/2020 8:26:22 AM -07:00</t>
  </si>
  <si>
    <t>Hybrid Training of Speaker and Sentence Models for One-Shot Lip Password</t>
  </si>
  <si>
    <t>Lip movement can be used as an alternative approach for biometric authentication. We describe a novel method for lip password authentication, using end-to-end 3D convolution and bidirectional long-short term memory. By employing triplet loss to train deep neural networks and learn lip motions, representation of each class is more compact and isolated: less classification error is achieved on one-shot learning of new users with our baseline approach. We further introduce a hybrid model, which combines features from two different models; a lip reading model that learns what phrases uttered by the speaker and a speaker authentication model that learns the identity of the speaker. On a publicly available dataset, AV Digits, we show that our hybrid model achieved an 9.0% equal error rate, improving on 15.5% with the baseline approach.</t>
  </si>
  <si>
    <t>Somkiat Wangsiripitak</t>
  </si>
  <si>
    <t>somkiat@it.kmitl.ac.th</t>
  </si>
  <si>
    <t>Kavin Ruengprateepsang (Faculty of Information Technology, King Mongkut's Institute of Technology Ladkrabang); Somkiat Wangsiripitak (Faculty of Information Technology, King Mongkut's Institute of Technology Ladkrabang)*; Kitsuchart Pasupa (Faculty of Information Technology, King Mongkut's Institute of Technology Ladkrabang)</t>
  </si>
  <si>
    <t>Ruengprateepsang, Kavin; Wangsiripitak, Somkiat*; Pasupa, Kitsuchart</t>
  </si>
  <si>
    <t>59070009@it.kmitl.ac.th; somkiat@it.kmitl.ac.th*; kitsuchart@it.kmitl.ac.th</t>
  </si>
  <si>
    <t>Applications -&gt; Image Processing and Computer Vision; Theory and Algortihm -&gt; Machine Learning; Theory and Algortihm -&gt; Neural Network Models</t>
  </si>
  <si>
    <t>lip-password-iconip.pdf (631,210 bytes)</t>
  </si>
  <si>
    <t>Dongrui Wu (Huazhong University of Science and Technology); Xianglin Zheng (University of Tasmania); Yazhou Ren (UESTC); Zehong Cao (University of Tasmania)</t>
  </si>
  <si>
    <t>drwu@hust.edu.cn; xianglin.zheng@utas.edu.au; ryzasia@gmail.com; zehong.cao@utas.edu.au</t>
  </si>
  <si>
    <t>7/5/2020 1:58:31 AM -07:00</t>
  </si>
  <si>
    <t>7/6/2020 10:53:34 PM -07:00</t>
  </si>
  <si>
    <t>Identifying Real and Posed Smiles from Observers' Galvanic Skin Response and Blood Volume Pulse</t>
  </si>
  <si>
    <t>This study addresses the question whether galvanic skin response (GSR) and blood volume pulse (BVP) of untrained and unaided observers can be used to identify real and posed smiles from different sets of smile videos or smile images. Observers were shown smile face videos / images, either singly or paired, with the intention to recognise each viewed as real or posed smiles. We created four experimental situations, namely single images (SI), single videos (SV), paired images (PI), and paired videos (PV). The GSR and BVP signals were recorded and processed. Our machine learning classifiers reached the highest accuracy of 93.3%, 87.6%, 92.0%, 91.7% for PV, PI, SV, and SI respectively. Finally, PV and SI were found to be the easiest and hardest way to identify real and posed smiles respectively. Overall, we demonstrated that observers' unconscious physiological signals (GSR and BVP) are able to identify real and posed smiles at a good accuracy.</t>
  </si>
  <si>
    <t>Md Zakir Hossain</t>
  </si>
  <si>
    <t>zakir.hossain@anu.edu.au</t>
  </si>
  <si>
    <t>Renshang Gao (The Australian National University); Atiqul Islam (The Australian National University); Tom Gedeon (The Australian National University); Md Zakir Hossain (The Australian National University )*</t>
  </si>
  <si>
    <t>Gao, Renshang; Islam, Atiqul; Gedeon, Tom ; Hossain, Md Zakir*</t>
  </si>
  <si>
    <t>u6695252@anu.edu.au; atiqul.islam@anu.edu.au; tom@cs.anu.edu.au; zakir.hossain@anu.edu.au*</t>
  </si>
  <si>
    <t>Applications -&gt; Information Retrieval; Special Session -&gt; Advanced Machine Learning Approaches in Cognitive Computing</t>
  </si>
  <si>
    <t>Identifying Real and Posed Smiles.pdf (575,975 bytes)</t>
  </si>
  <si>
    <t>Dongrui Wu (Huazhong University of Science and Technology); Yunjun Gao (Zhejiang University); Zehong Cao (University of Tasmania)</t>
  </si>
  <si>
    <t>drwu@hust.edu.cn; gaoyj@zju.edu.cn; zehong.cao@utas.edu.au</t>
  </si>
  <si>
    <t>6/26/2020 8:05:36 PM -07:00</t>
  </si>
  <si>
    <t>Fine-grained Scene-graph-to-image Model Based on SAGAN</t>
  </si>
  <si>
    <t>Text-to-image has become one of the most active research fields in recent years. Although current technology can generate complex images with multiple objects, how to generate detailed images with multiple objects still faces enormous challenges. In this paper, we propose a model driven by the attention mechanism to generate multi-object images from scene graphs. In the proposed model we introduce self attention network into the mask regression network to overcome the limitation of the local receptive field of convolution Generative Adversarial Networks. Self-attention network can extract the long-range dependencies in an image, so the proposed model can generate image with more details. In addition, our model improves the stability of image generation and accelerates the process of image generation by gradually increasing the resolution of the cascading refinement network. Experiments on the Visual Genome and COCO-Stuff datasets show that the proposed model can generate more detailed images.</t>
  </si>
  <si>
    <t>Yuxin Ding</t>
  </si>
  <si>
    <t>yxding@hit.edu.cn</t>
  </si>
  <si>
    <t>Yuxin Ding (Harbin Institute of Technolgoy (Shenzhen))*</t>
  </si>
  <si>
    <t>Ding, Yuxin*</t>
  </si>
  <si>
    <t>yxding@hit.edu.cn*</t>
  </si>
  <si>
    <t>iconip2020-v2.pdf (635,108 bytes)</t>
  </si>
  <si>
    <t>Liqing Zhang (Shanghai Jiao Tong University); Qiulei Dong (NLPR-IA-CAS)</t>
  </si>
  <si>
    <t>zhang-lq@cs.sjtu.edu.cn; qldong@nlpr.ia.ac.cn</t>
  </si>
  <si>
    <t>5/1/2020 1:05:18 AM -07:00</t>
  </si>
  <si>
    <t>6/17/2020 7:38:16 PM -07:00</t>
  </si>
  <si>
    <t>Automating Inspection of Moveable Lane Barrier for Auckland Harbour Bridge Traffic Safety</t>
  </si>
  <si>
    <t>A moveable lane barrier along the Auckland Harbour Bridge (AHB) enables two-way traffic flow optimisation and control. However, the AHB barrier transfer machines are not equipped with an automated solution for screening of the pins that link the barrier segments. To improve traffic safety, the aim of this paper is to combine traditional machine with deep learning approaches to aid visual pin inspection. For model training with unbalanced dataset, we have included additional synthetic frames depicting unsafe pin positions produced from collected videos. Preliminary experiments on produced models indicate that we are able to identify unsafe pin positions with precision and recall up to 0.995. To improve traffic safety beyond the AHB case study, future developments will include extended datasets to produce near-real time IoT alerting solutions using mobile and other video sources.</t>
  </si>
  <si>
    <t>Boris Bacic</t>
  </si>
  <si>
    <t>boris.bacic@aut.ac.nz</t>
  </si>
  <si>
    <t>Boris Bacic (Auckland University of Technology)*; Munish Rathee (Auckland University of Technology); Russel Pears (Auckland University of Technology)</t>
  </si>
  <si>
    <t>Bacic, Boris*; Rathee, Munish; Pears, Russel</t>
  </si>
  <si>
    <t>boris.bacic@aut.ac.nz*; njn4911@autuni.ac.nz; russel.pears@aut.ac.nz</t>
  </si>
  <si>
    <t>Applications -&gt; Big Data Analysis; Applications -&gt; Data Mining; Applications -&gt; Multimedia Information Processing; Applications -&gt; Natural Language Processing; Applications -&gt; Web Search and Mining; Human Centred Computing -&gt; Human Activity Recognition; Human Centred Computing -&gt; Recommender Systems; Special Session -&gt; The 1st International Workshop on Neural Information Processing for Big Data and IoT in Smart Cities (NIPBIS 2020)</t>
  </si>
  <si>
    <t>bbmrrp_AHBrige_safety_v63.pdf (2,206,717 bytes)</t>
  </si>
  <si>
    <t>Jin Wang (); Marco Anisetti (University of Milan); Xiaomin Yang (Sichuan University); Zhenyu Cui (University of the Chinese Academy of Sciences)</t>
  </si>
  <si>
    <t>windcap@hanyang.ac.kr; marco.anisetti@unimi.it; arielyang@scu.edu.cn; cuizhenyu18@mails.ucas.ac.cn</t>
  </si>
  <si>
    <t>6/22/2020 6:18:50 PM -07:00</t>
  </si>
  <si>
    <t>6/28/2020 8:22:48 AM -07:00</t>
  </si>
  <si>
    <t>REXUP: I REason, I EXtract, I UPdate with Structured Compositional Reasoning for Visual Question Answering</t>
  </si>
  <si>
    <t>Visual Question Answering (VQA) is a challenging multi- modal task that requires not only the semantic understanding of images and questions, but also the sound perception of a step-by-step reasoning process that would lead to the correct answer. So far, most successful attempts in VQA have been focused on only one aspect; either the interaction of visual pixel features of images and word features of questions, or the reasoning process of answering the question of an image with simple objects. In this paper, we propose a deep reasoning VQA model (REXUP- REason, EXtract, and UPdate) with explicit visual structure- aware textual information, and it works well in capturing step-by-step reasoning process and detecting complex object-relationships in photo- realistic images. REXUP consists of two branches, image object-oriented and scene graph-oriented, which jointly works with the super-diagonal fusion compositional attention networks. We evaluate REXUP on the benchmark GQA dataset and conduct extensive ablation studies to explore the reasons behind REXUP’s effectiveness. Our best model significantly outperforms the previous state-of-the-art, which delivers 92.7% on the validation set, and 73.1% on the test-dev set. Our code is available at: https://github.com/usydnlp/REXUP/.</t>
  </si>
  <si>
    <t>Soyeon Han</t>
  </si>
  <si>
    <t>caren.han@sydney.edu.au</t>
  </si>
  <si>
    <t>Siwen Luo (The University of Sydney); Soyeon Han (University of Sydney)*; Kaiyuan Sun (The University of Sydney); Josiah Poon (The University of Sydney)</t>
  </si>
  <si>
    <t>Luo, Siwen; Han, Soyeon*; Sun, Kaiyuan; Poon, Josiah</t>
  </si>
  <si>
    <t>siwen.luo@sydney.edu.au; caren.han@sydney.edu.au*; kaiyuan.sun@sydney.edu.au; josiah.poon@sydney.edu.au</t>
  </si>
  <si>
    <t>_ICONIP_2020_VQA___writing_ (2).pdf (3,634,281 bytes)</t>
  </si>
  <si>
    <t>Andrew Beng Jin Teoh (Yonsei University); Kittichai Lavangnananda (King Mongkut’s University of Technology Thonburi (KMUTT)); Liqing Zhang (Shanghai Jiao Tong University)</t>
  </si>
  <si>
    <t>bjteoh@yonsei.ac.kr; Kitt@sit.kmutt.ac.th; zhang-lq@cs.sjtu.edu.cn</t>
  </si>
  <si>
    <t>Yongfeng Zhang (Rutgers University)</t>
  </si>
  <si>
    <t>zhangyf07@gmail.com</t>
  </si>
  <si>
    <t>6/29/2020 8:30:06 AM -07:00</t>
  </si>
  <si>
    <t>6/29/2020 9:00:04 AM -07:00</t>
  </si>
  <si>
    <t>A Method for Unmanned Driving based on Dual-Fusions and Parallel LSTM-FCN</t>
  </si>
  <si>
    <t>Learning algorithms are increasingly being applied to behavioral decision systems for unmanned vehicles. In multi-source road environments, it is one of the key technologies to solve the decision-making problem of driverless vehicles. This paper proposes a parallel network, called DF-PLSTM-FCN, which is composed of LSTM-FCN-variant and LSTM-FCN. As an end-to-end model, it will jointly learn a mapping from the visual state and previous driving data of the vehicle to the specific behavior. Different from LSTM-FCN, LSTM-FCN-variant provides more discernible features for the current vehicle by introducing dual feature fusions. Furthermore, decision fusion is adopted to fuse the decisions made by LSTM-FCN-variant and LSTM-FCN. The parallel network structure with dual fusion on both features and decisions can take advantage of the two different networks to improve the prediction for the decision, without the significant increase in computation. Compared with other deep-learning-based models, our experiment presents competitive results on the large-scale driving dataset BDDV.</t>
  </si>
  <si>
    <t>Meng Wei</t>
  </si>
  <si>
    <t>sweety_dr@163.com</t>
  </si>
  <si>
    <t>Meng Wei (Soochow University)*; YuChen Fu (Soochow University); Shan Zhong (School of Computer Science and Engineering, Changshu Institute of Technology); ZiCheng Li (Soochow University)</t>
  </si>
  <si>
    <t>Wei, Meng*; Fu, YuChen; Zhong, Shan; Li, ZiCheng</t>
  </si>
  <si>
    <t>sweety_dr@163.com*; yuchenfu@cslg.edu.cn; sunshine-620@163.com; 287811178@qq.com</t>
  </si>
  <si>
    <t>Computational and Cognitive Neurosciences -&gt; Decision Making and Control; Theory and Algortihm -&gt; Machine Learning; Theory and Algortihm -&gt; Neural Network Models</t>
  </si>
  <si>
    <t>A Method for Unmanned Driving based on Dual-Fusions and Parallel LSTM-FCN.pdf (1,408,510 bytes)</t>
  </si>
  <si>
    <t>Jin Zhang (Norwegian University of Science and Technology); mofei song (Southeast University)</t>
  </si>
  <si>
    <t>jin.zhang@ntnu.no; songmf@seu.edu.cn</t>
  </si>
  <si>
    <t>5/29/2020 11:24:07 PM -07:00</t>
  </si>
  <si>
    <t>Drawing Dreams</t>
  </si>
  <si>
    <t>Dreams have been responsible for some major creative and scientific discoveries in the course of human history. Recording dreams in the form of images is an interesting and meaningful thing. Our task is to generate images based on the description of dreams. Recently, there has been exciting progress in generating images from descriptions of birds and flowers, but the dream scene is more fantasy than the real scene. The challenge to reproduce complex sentences with many objects and relationships remain. To truthfully reappear the dream scene, we process sentences into scene graphs that are a powerful structured representation for both images and language; then using a graph convolution network to obtain layout information, combining the layout information and a single feedforward network to generate the image. Subsequently, we apply Cycle-Consistent Adversarial Net (CycleGAN) to change the image into different styles according to the mood of users when dreaming. According to the experimental results, our method can generate complex and diverse dreams.</t>
  </si>
  <si>
    <t>Jingxian Wu</t>
  </si>
  <si>
    <t>18860455718@163.com</t>
  </si>
  <si>
    <t>Jingxian Wu (Heilongjiang University)*; Zhaogong Zhang (Heilongjiang University); Xuexia Wang (University of North Texas)</t>
  </si>
  <si>
    <t>Wu, Jingxian*; Zhang, Zhaogong; Wang, Xuexia</t>
  </si>
  <si>
    <t>18860455718@163.com*; 2013010@hlju.edu.cn; xuexia.wang@unt.edu</t>
  </si>
  <si>
    <t>Human Centred Computing -&gt; Human-centred Design</t>
  </si>
  <si>
    <t>Drawing Dreams.pdf (3,381,796 bytes)</t>
  </si>
  <si>
    <t>Masafumi Hagiwara (Keio University); Yang Li (Zhejiang University); Yong Peng (Hangzhou Dianzi University)</t>
  </si>
  <si>
    <t>hagiwara@z7.keio.jp; liyang89@zju.edu.cn; stany.peng@gmail.com</t>
  </si>
  <si>
    <t>5/30/2020 6:16:07 AM -07:00</t>
  </si>
  <si>
    <t>6/14/2020 11:04:28 PM -07:00</t>
  </si>
  <si>
    <t>Res2U-Net: Image Inpainting via Multi-Scale Backbone and Channel Attention</t>
  </si>
  <si>
    <t>Most Deep learning-based inpainting approaches cannot effectively perceive and present image information at different scales. More often than not, they adopt spatial attention to utilize information on the image background and ignore the effect of channel attention. Hence, they usually produce blurred and poor-quality restored images. In this paper, we propose a novel Res2U-Net backbone architecture to solve these problems. Both encoder and decoder layers of our Res2U-Net employ multi-scale residual structures, which can respectively extract and express multi-scale features of images. Moreover, we modify the network by using the channel attention and introduce a dilated multi-scale channel-attention block that is embedded into the skip-connection layers of our Res2U-Net. This network block can take advantage of low-level features of the encoder layers in our inpainting network. Experiments conducted on the CelebA-HQ and Paris StreetView datasets demonstrate that our Res2U-Net architecture achieves superior performance and outperforms the state-of-the-art inpainting approaches in both qualitative and quantitative aspects.</t>
  </si>
  <si>
    <t>Ying Yu</t>
  </si>
  <si>
    <t>yuying.mail@163.com</t>
  </si>
  <si>
    <t>Hao Yang (Yunnan University); Ying Yu (Yunnan University)*</t>
  </si>
  <si>
    <t>Yang, Hao; Yu, Ying*</t>
  </si>
  <si>
    <t>1298647580@qq.com; yuying.mail@163.com*</t>
  </si>
  <si>
    <t>Res2UNet.pdf (2,227,541 bytes)</t>
  </si>
  <si>
    <t>Kai Meng Tay (Universiti Malaysia Sarawak); Mulin Chen ()</t>
  </si>
  <si>
    <t>kmtay@unimas.my; chenmulin001@gmail.com</t>
  </si>
  <si>
    <t>6/11/2020 7:04:17 PM -07:00</t>
  </si>
  <si>
    <t>A Feature Fusion Network for Multi-Modal Mesoscale Eddy Detection</t>
  </si>
  <si>
    <t>As a marine phenomenon, mesoscale eddies have important impacts on global climate and ocean circulation. Many researchers have devoted themselves to the field of mesoscale eddy detection. In recent years, some methods based on deep learning for mesoscale eddy detection have been proposed. However, a major disadvantage of these methods is that only single-modal data are used. In this paper, we construct a multi-modal dataset containing sea surface height (SSH), sea surface temperature (SST) and velocity of flow(VoF), which are useful for mesoscale eddy detection. Moreover, we propose a feature fusion network named FusionNet, which consists of a downsampling stage and an upsampling stage. We take ResNet as backbone of the downsampling stage, and achieve multi-scale feature maps fusion via vertical connections. Additionally, dilated convolutions are applied in the FusionNet to aggregate multi-scale contextual information. Experimental results on the constructed multi-modal mesoscale eddy dataset demonstrated the superiority of FusionNet over previous deep models for mesoscale eddy detection.</t>
  </si>
  <si>
    <t>Zhenlin Fan ( Ocean University of China); Guoqiang Zhong (Ocean University of China)*; Haitao Li (Ocean University of China)</t>
  </si>
  <si>
    <t>Fan, Zhenlin; Zhong, Guoqiang*; Li, Haitao</t>
  </si>
  <si>
    <t>916056589@qq.com; gqzhong@ouc.edu.cn*; lihaitao@ouc.edu.cn</t>
  </si>
  <si>
    <t>FusionNet.pdf (1,002,567 bytes)</t>
  </si>
  <si>
    <t>Baoquan Li (Tianjin Polytechnic University); mofei song (Southeast University)</t>
  </si>
  <si>
    <t>libq@tiangong.edu.cn; songmf@seu.edu.cn</t>
  </si>
  <si>
    <t>6/1/2020 1:20:45 AM -07:00</t>
  </si>
  <si>
    <t>Analysis of Texture Representation in Convolution Neural Network using Wavelet based Joint Statistics</t>
  </si>
  <si>
    <t>We analyze the texture representation ability in a deep convolution neural network called VGG.
 For analysis, we introduce a kind of wavelet-based joint statistics called minPS that applied to the visual neuron analysis. 
 The minPS consists of $30$ dimension features, which come from several types of statistics and correlations.
 We apply LASSO regression to the VGG representation in order to explain the minPS features. 
 We find that the different scale type cross-correlation does not appear in the VGG representation from the regression weight analysis. Moreover, we synthesize the texture image from the VGG in the context of the style-transfer; we confirm the lack of different scale correlations influences the periodic texture to synthesize.</t>
  </si>
  <si>
    <t>Hayaru Shouno</t>
  </si>
  <si>
    <t>Yusuke Hamano (Graduate School of Informatics and Engineering, The University of Electro-Communications); Hayaru Shouno (Graduate School of Informatics and Engineering, The University of Electro-Communications)*</t>
  </si>
  <si>
    <t>Hamano, Yusuke; Shouno, Hayaru*</t>
  </si>
  <si>
    <t>h1930100@edu.cc.uec.ac.jp; shouno@uec.ac.jp*</t>
  </si>
  <si>
    <t>Computational and Cognitive Neurosciences -&gt; Sensory Perception</t>
  </si>
  <si>
    <t>ICONIP_2020.pdf (2,247,116 bytes)</t>
  </si>
  <si>
    <t>DaeEun Kim (Yonsei University / School of Electrical and Electronic Engineering); Nobuhiko Wagatsuma (Tokyo Denki University)</t>
  </si>
  <si>
    <t>daeeun@yonsei.ac.kr; nwagatsuma@rd.dendai.ac.jp</t>
  </si>
  <si>
    <t>5/20/2020 4:57:15 AM -07:00</t>
  </si>
  <si>
    <t>6/5/2020 6:59:01 AM -07:00</t>
  </si>
  <si>
    <t>Multiple Sclerosis Lesion Filling using a Non-Lesion Attention based Convolutional Network</t>
  </si>
  <si>
    <t>Multiple sclerosis (MS) is an inflammatory demyelinating disease of the central nervous system (CNS) that results in focal injury to the grey and white matter. The presence of white matter lesions biases morphometric analyses such as registration, individual longitudinal measurements and tissue segmentation for brain volume measurements. Lesion-inpainting with intensities derived from surrounding healthy tissue represents one approach to alleviate such problems. However, existing methods fill lesions based on texture information derived from local surrounding tissue, often leading to inconsistent inpainting and the generation of artifacts such as intensity discrepancy and blurriness. Based on these observations, we propose a non-lesion attention network (NLAN) that integrates an elaborately designed network with non-lesion attention modules and a designed loss function. The non-lesion attention module is exploited to capture long range dependencies between the lesion area and remaining normal-appearing brain regions, and also eliminates the impact of other lesions on local lesion filling. Meanwhile, the designed loss function ensures that high-quality output can be generated. As a result, this method generates inpainted regions that appear more realistic; more importantly, quantitative morphometric analyses incorporating our NLAN demonstrate superiority of this technique of existing state-of-the-art lesion filling methods.</t>
  </si>
  <si>
    <t>Hao Xiong</t>
  </si>
  <si>
    <t>hao.xiong@mq.edu.au</t>
  </si>
  <si>
    <t>Hao Xiong (Australian Institute of Health Innovation, Macquarie University)*; Chaoyue Wang (University of Sydney); Michael Barnett (University of Sydney); Chenyu Wang (University of Sydney)</t>
  </si>
  <si>
    <t>Xiong, Hao*; Wang, Chaoyue; Barnett, Michael; Wang, Chenyu</t>
  </si>
  <si>
    <t>hao.xiong@mq.edu.au*; chaoyue.wang@sydney.edu.au; michael@sydneyneurology.com.au; tim@snac.com.au</t>
  </si>
  <si>
    <t>ICONIP.pdf (1,380,532 bytes)</t>
  </si>
  <si>
    <t>J.Manuel Moreno (Universitat Politècnica de Catalunya); Tomohiro Shibata (Kyushu Institute of Technology)</t>
  </si>
  <si>
    <t>joan.manuel.moreno@upc.edu; tom@brain.kyutech.ac.jp</t>
  </si>
  <si>
    <t>5/29/2020 2:26:26 AM -07:00</t>
  </si>
  <si>
    <t>The dynamic signature verification using population-based vertical partitioning</t>
  </si>
  <si>
    <t>The dynamic signature is an attribute used in behavioral biometrics for verifying the identity of an individual. This attribute, apart from the shape of the signature, also contains information about the dynamics of the signing process described by the signals which tend to change over time. It is possible to process those signals in order to obtain descriptors of the signature characteristic of an individual user. One of the methods used in order to determine such descriptors is based on signals partitioning. In this paper, we propose a new method using a population-based algorithm for determining vertical partitions of the signature and its descriptors. Our method uses a Differential Evolution algorithm for signals partitioning and an authorial one-class fuzzy classifier for verifying the effectiveness of this process. In the simulations, we use a commercial BioSecure DS2 dynamic signature database.</t>
  </si>
  <si>
    <t>Marcin Zalasiński</t>
  </si>
  <si>
    <t>marcin.zalasinski@pcz.pl</t>
  </si>
  <si>
    <t>Marcin Zalasiński (Częstochowa University of Technology)*; Krzysztof Cpałka (Częstochowa University of Technology); Tacjana Niksa (Gdańsk University of Technology)</t>
  </si>
  <si>
    <t>Zalasiński, Marcin*; Cpałka, Krzysztof; Niksa, Tacjana</t>
  </si>
  <si>
    <t>marcin.zalasinski@pcz.pl*; krzysztof.cpalka@pcz.pl; tacniksa@pg.edu.pl</t>
  </si>
  <si>
    <t>Manuscript - ICONIP 2020 - MZ, KC, TN.pdf (283,212 bytes)</t>
  </si>
  <si>
    <t>Man Fai Leung (City University of Hong Kong); Xinyi Le (Shanghai Jiao Tong University)</t>
  </si>
  <si>
    <t>manfleung7-c@my.cityu.edu.hk; lexinyi0602@gmail.com</t>
  </si>
  <si>
    <t>6/24/2020 8:59:08 AM -07:00</t>
  </si>
  <si>
    <t>6/24/2020 9:02:34 AM -07:00</t>
  </si>
  <si>
    <t>Deep Residual Local Feature Learning for Speech Emotion Recognition</t>
  </si>
  <si>
    <t>Speech Emotion Recognition (SER) is becoming a key role in global business today to improve service efficiency, like call center services. Recent SERs were based on a deep learning approach. However, the efficiency of deep learning depends on the number of layers, i.e., the deeper layers, the higher efficiency. On the other hand, the deeper layers are causes of a vanishing gradient problem, a low learning rate, and high time-consuming. Therefore, this paper proposed a redesign of existing local feature learning block (LFLB). The new design is called a deep residual local feature learning block (DeepResLFLB). DeepResLFLB consists of three cascade blocks: LFLB, residual local feature learning block (ResLFLB), and multilayer perceptron (MLP). LFLB is built for learning local correlations along with extracting hierarchical correlations; DeepResLFLB can take advantage of repeatedly learning to explain more detail in deeper layers using residual learning for solving vanishing gradient and reducing overfitting; and MLP is adopted to find the relationship of learning and discover probability for predicted speech emotions and gender types. Based on two available published datasets: EMODB·and RAVDESS, the proposed DeepResLFLB can significantly improve performance when evaluated by standard metrics: accuracy, precision, recall, and F1-score.</t>
  </si>
  <si>
    <t>Sattaya Singkul</t>
  </si>
  <si>
    <t>59070173@it.kmitl.ac.th</t>
  </si>
  <si>
    <t>Sattaya Singkul (King Mongkut's Institute of Technology Ladkrabang)*; Kuntpong Woraratpanya (Faculty of Information Technology, King Mongkut's Institute of Technology Ladkrabang); Thakorn Chatchaisathaporn (Siam Commercial Bank); Boontawee Suntisrivaraporn (-)</t>
  </si>
  <si>
    <t>Singkul, Sattaya*; Woraratpanya, Kuntpong; Chatchaisathaporn, Thakorn; Suntisrivaraporn, Boontawee</t>
  </si>
  <si>
    <t>59070173@it.kmitl.ac.th*; kuntpong@it.kmitl.ac.th; thakorn.chatchaisathaporn@scb.co.th; meng234@gmail.com</t>
  </si>
  <si>
    <t>Resolved_ICONIP_2020__v3_.pdf (989,215 bytes)</t>
  </si>
  <si>
    <t>6/25/2020 4:48:28 AM -07:00</t>
  </si>
  <si>
    <t>Automatic Parameter Selection of Granular Self Organizing Map for Microblog Summarization</t>
  </si>
  <si>
    <t>In this paper, a neural-network-based unsupervised classification technique is proposed for summarizing a set of tweets where informative tweets are selected based on their importance. The approach works in two stages: in the first stage, the concept of a self-organizing map (SOM) is utilized to reduce the number of tweets. In the second stage, a granular self-organizing map (GSOM), which is a 2-layer feed-forward neural network utilizing the fuzzy rough set theory for its training, is considered for clustering the reduced set of tweets. Then, a fixed length summary is generated by selecting tweets from the obtained clusters. GSOM is having a set of parameters; proper selection of these parameter values influences the performance. Therefore an evolutionary optimization technique is utilized for the selection of the optimal parameter combinations. We have evaluated the efficacy of the proposed approach on four disaster-related microblog datasets. Results obtained clearly illustrate that our proposed method outperforms the state-of-the-art methods.</t>
  </si>
  <si>
    <t>Naveen Saini</t>
  </si>
  <si>
    <t>nsaini1988@gmail.com</t>
  </si>
  <si>
    <t>Naveen Saini (Indian Institute of Technology Patna)*; Sahil Mansoori (Indian Institute of Technology Patna); Sriparna Saha (IIT Patna); Pushpak Bhattacharyya (IIT Patna)</t>
  </si>
  <si>
    <t>Saini, Naveen *; Mansoori, Sahil; Saha, Sriparna; Bhattacharyya, Pushpak</t>
  </si>
  <si>
    <t>nsaini1988@gmail.com*; sahil.mansoori.143@gmail.com; sriparna.saha@gmail.com; pb@iitp.ac.in</t>
  </si>
  <si>
    <t>samplepaper.pdf (360,718 bytes)</t>
  </si>
  <si>
    <t>Bunthit Watanapa (King Mongkut's University of Technology Thonburi); Jian Li (Huawei Noah's Ark Lab)</t>
  </si>
  <si>
    <t>bunthit@sit.kmutt.ac.th; lijianjack@gmail.com</t>
  </si>
  <si>
    <t>6/1/2020 1:48:06 AM -07:00</t>
  </si>
  <si>
    <t>6/11/2020 12:06:11 AM -07:00</t>
  </si>
  <si>
    <t>Coarse-to-Fine Attention Network via Opinion Approximate Representation for Aspect-Level Sentiment Classiﬁcation</t>
  </si>
  <si>
    <t>Aspect-level sentiment classiﬁcation aims to determine the sentiment polarity of the aspect that occurs in the sentence. Some prior methods regard the aspect as the attention goal and learn the association between aspect and context directly. Although improved results are achieved, the pure representation of aspect can not eﬀectively reﬂect the diﬀerences of multiple sentences and will limit the improvement of sentiment classiﬁcation. To address this issue, we propose a coarse-to-ﬁne attention network via opinion approximate representation, which ﬁrst extracts the neighboring words of aspect to approximate the opinion representation that contains the descriptive information of the aspect. Moreover, we design the coarse-to-ﬁne attention module to complete the interaction of useful information from the sentence and word level, the former learns the rough representation of the context, while the latter learns the precise representation of opinion. The experimental results on three public datasets show our model achieves the state-of-the-art performance.</t>
  </si>
  <si>
    <t>Wei Chen (Chongqing University); Wenxin Yu (Southwest University of Science and Technology)*; Gang He (Xidian University); Ning Jiang (Southwest University of Science and Technology); Gang He (Southwest University of Science and Technology)</t>
  </si>
  <si>
    <t>Chen, Wei; Yu, Wenxin*; He, Gang; Jiang, Ning; He, Gang</t>
  </si>
  <si>
    <t>cwei_01@163.com; yuwenxin@swust.edu.cn*; willemfox@foxmail.com; 2637265578@qq.com; 18681268340@163.com</t>
  </si>
  <si>
    <t>ICONOP2020.pdf (367,754 bytes)</t>
  </si>
  <si>
    <t>Hangjun Che (City University of Hong Kong); Qianli Ma (South China University of Technology); Wen Yu (CINVESTAV-IPN (National Polytechnic Institute))</t>
  </si>
  <si>
    <t>hjche2-c@my.cityu.edu.hk; qianlima@scut.edu.cn; yuw@ctrl.cinvestav.mx</t>
  </si>
  <si>
    <t>6/28/2020 2:54:24 PM -07:00</t>
  </si>
  <si>
    <t>6/28/2020 10:07:10 PM -07:00</t>
  </si>
  <si>
    <t>A Neural Framework for English-Hindi Cross-Lingual Natural Language Inference</t>
  </si>
  <si>
    <t>Recognizing Textual Entailment (RTE) between two pieces of texts is a very crucial problem in Natural Language Processing (NLP), and it adds further challenges when involving two different languages, i.e. in cross-lingual scenario. The paucity of a large volume of datasets for this problem has become the key bottleneck of nourishing research in this line. In this paper, we provide a deep neural framework for crosslingual textual entailment involving English and Hindi. As there are no large dataset available for this task, we first create this by translating the premises and hypotheses pairs of Stanford Natural Language Inference (SNLI)3 dataset into Hindi. We develop a Bidirectional Encoder Representations for Transformers (BERT) based baseline on this newly created dataset. We perform experiments in both mono-lingual and cross-lingual settings. For the mono-lingual setting, we obtain the accuracy scores of 83% and 72% for English-English and Hindi-Hindi
 language pairs, respectively. In the cross-lingual setting, we obtain the accuracy scores of 69% and 72% for English-Hindi and Hindi-English language pairs, respectively. We hope this dataset can serve as valuable resource for research and evaluation of Cross Lingual Textual Entailment (CLTE) models.</t>
  </si>
  <si>
    <t>Tanik Saikh</t>
  </si>
  <si>
    <t>tanik4u@gmail.com</t>
  </si>
  <si>
    <t>Tanik Saikh (IIT Patna)*; Arkadipta De (Government College Of Engineering And Textile Technology, Berhampore); Dibyanayan Bandyopadhyay (Government College Of Engineering And Textile Technology, Berhampore); Baban Gain (Government College Of Engineering And Textile Technology, Berhampore); Asif Ekbal (IIT Patna, India)</t>
  </si>
  <si>
    <t>Saikh, Tanik *; De, Arkadipta; Bandyopadhyay, Dibyanayan; Gain, Baban; Ekbal, Asif</t>
  </si>
  <si>
    <t>tanik4u@gmail.com*; de.arkadipta05@gmail.com; dibyanayan@gmail.com; gainbaban@gmail.com; asif.ekbal@gmail.com</t>
  </si>
  <si>
    <t>ICONIP_2020.pdf (219,990 bytes)</t>
  </si>
  <si>
    <t>Chengdong Li (Shandong Jianzhu university); Sang-Woo Ban (Dongguk University)</t>
  </si>
  <si>
    <t>chengdong.li@foxmail.com; swban@dongguk.ac.kr</t>
  </si>
  <si>
    <t>4/29/2020 8:36:48 PM -07:00</t>
  </si>
  <si>
    <t>5/7/2020 6:59:39 PM -07:00</t>
  </si>
  <si>
    <t>Detecting Online Fake Reviews via Hierarchical Neural Networks and Multivariate Features</t>
  </si>
  <si>
    <t>In recent years, as the value and credibility of online reviews tend to influence people’s shopping feelings and consumption decisions, various online fake re-views have been constantly emerging. Detecting online fake reviews has attracted widespread attention from both the business and research communities. The ex-isting methods are usually to detect fake reviews on off-the-shelf algorithms us-ing kinds of linguistic and behavioral features respectively. That ignores the fu-sion of different features and does not take into account that different features have different effects on model performance. In this research, a set of linguistic and non-linguistic features is explored, and an optimal feature subset is selected by using random forest algorithm and the sequential backward selection strategy. Then, a hierarchical neural networks for detecting online fake reviews is empiri-cally proposed, which can learn local and global information from multivariate features. Experimental results show that the model proposed in this paper on mul-tiple datasets is superior to the traditional discrete model and the existing neural network benchmark model, and has a good generalization ability</t>
  </si>
  <si>
    <t>Xianguo Zhang</t>
  </si>
  <si>
    <t>2595083628@qq.com</t>
  </si>
  <si>
    <t>Chengzhi Jiang (Inner Mongolia University); Xianguo Zhang (Inner Mongolia University)*; Aiyun Jin (Inner Mongolia University)</t>
  </si>
  <si>
    <t>Jiang, Chengzhi; Zhang, Xianguo*; Jin, Aiyun</t>
  </si>
  <si>
    <t>chengzhi@mail.imu.edu.cn; 2595083628@qq.com*; 1723821567@qq.com</t>
  </si>
  <si>
    <t>Detecting Online Fake Reviews via Hierarchical Neural Networks and Multivariate Features.pdf (536,043 bytes)</t>
  </si>
  <si>
    <t>Jiani Zhang (The Chinese University of Hong Kong); Qiufeng Wang (Xi'an Jiaotong-Liverpool University)</t>
  </si>
  <si>
    <t>jnzhang@cse.cuhk.edu.hk; qiufeng.wang@xjtlu.edu.cn</t>
  </si>
  <si>
    <t>6/27/2020 8:33:42 PM -07:00</t>
  </si>
  <si>
    <t>7/10/2020 6:45:53 PM -07:00</t>
  </si>
  <si>
    <t>Learning Discrete Sentence Representations via Construction &amp; Decomposition</t>
  </si>
  <si>
    <t>In this paper, we address the problem of learning low-dimensional, discrete representations of real-valued vectors. We propose a new algorithm called similarity matrix construction and decomposition (C&amp;D). In the preparation phase, we constructively generate a set of consistent, unbiased and comprehensive anchor vectors, and obtain their low-dimensional forms with PCA. The C&amp;D algorithm learns the discrete representations of vectors in batches. For a batch of input vectors, we first construct a similarity matrix between them and the anchor vectors, and then learn their discrete representations from the similarity matrix decomposition, where the low-dimensional forms of the anchor vectors are regarded as a fixed factor of the similarity matrix. The matrix decomposition is a mixed-integer optimization problem. We obtain the optimal solution for each bit with mathematical derivation, and then use the discrete coordinate descent method to solve it. The C&amp;D algorithm does not learn directly discrete representations from the input vectors, which distinguishes it from other discrete learning algorithms. We evaluate the C&amp;D algorithm on sentence embedding compression tasks. Extensively experimental results reveal the C&amp;D algorithm outperforms the latest 4 methods and reaches state-of-the-art. Detailed analysis and ablation study further validate the rationality of the C&amp;D algorithm.</t>
  </si>
  <si>
    <t>Dongsheng Zou</t>
  </si>
  <si>
    <t>dszou@cqu.edu.cn</t>
  </si>
  <si>
    <t>Haohao Song (Chongqing University); Dongsheng Zou (ChongQing University)*; Weijia Li (Chongqing University)</t>
  </si>
  <si>
    <t>Song, Haohao; Zou, Dongsheng*; Li, Weijia</t>
  </si>
  <si>
    <t>songhaohao2018@cqu.edu.cn; dszou@cqu.edu.cn*; liwj@cqu.edu.cn</t>
  </si>
  <si>
    <t>Learning Discrete Sentence Representations via Construction &amp; Decomposition.pdf (403,428 bytes)</t>
  </si>
  <si>
    <t>Junjie chen (Inner Mongolia University,China); Pengjie Ren (University of Amsterdam)</t>
  </si>
  <si>
    <t>chenjj@imau.edu.cn; p.ren@uva.nl</t>
  </si>
  <si>
    <t>Wai Lam (The Chinese University of Hong Kong)</t>
  </si>
  <si>
    <t>wlam@se.cuhk.edu.hk</t>
  </si>
  <si>
    <t>6/27/2020 4:38:28 AM -07:00</t>
  </si>
  <si>
    <t>Error Heuristic Based Text-Only Error Correction Method for Automatic Speech Recognition</t>
  </si>
  <si>
    <t>With the fast development of deep learning, automatic speech recognition (ASR) has achieved significant improvement. However, there still exists some errors in ASR transcriptions. They will greatly interfere with the downstream tasks, which take the transcribed text as source data. Obviously, it is necessary to set a corrector to reduce errors in the ASR transcriptions. For various downstream tasks, a text-only based corrector would be more adorable because of its minimal requirements for recognizer. However, the limitation of ASR decoding information exerts considerable influence on the performance of corrector. Correcting a correctly recognized word into a wrong one is one of the most common problems. To relieve this situation, we propose to adopt error knowledge from an error detection model as a heuristic to train a sequence- to-sequence (Seq2seq) correction model by transfer learning. In this way, the corrector can focus on correcting the wrong words with a soft label. The experiment shows our method can effectively correct ASR errors, with a 4.35% word error rate (WER) reduction for the transcription. It outperforms the state of the art Seq2seq baseline with a 1.27% WER reduction.</t>
  </si>
  <si>
    <t>铁然 郑</t>
  </si>
  <si>
    <t>zhengtieran@hit.edu.cn</t>
  </si>
  <si>
    <t>铁然 郑 (哈尔滨工业大学 )*; Linhan Zhang (University of New South Wales); Jiabin Xue (Harbin Institute of Technology)</t>
  </si>
  <si>
    <t>郑, 铁然*; Zhang, Linhan; Xue, Jiabin</t>
  </si>
  <si>
    <t>zhengtieran@hit.edu.cn*; linhan.zhang@student.unsw.edu.au; xuejiabin@hit.edu.cn</t>
  </si>
  <si>
    <t>Error heuristic based text-only error correction method for automatic speech recognition.pdf (246,698 bytes)</t>
  </si>
  <si>
    <t>Jiaming Xu (Institute of Automation Chinese Academy of Sciences); Qiufeng Wang (Xi'an Jiaotong-Liverpool University)</t>
  </si>
  <si>
    <t>jiaming.xu@ia.ac.cn; qiufeng.wang@xjtlu.edu.cn</t>
  </si>
  <si>
    <t>5/1/2020 4:53:35 AM -07:00</t>
  </si>
  <si>
    <t>6/21/2020 6:14:07 AM -07:00</t>
  </si>
  <si>
    <t>Deep Cardiovascular Disease Prediction with Risk Factors Powered Bi-Attention</t>
  </si>
  <si>
    <t>Cardiovascular disease (CVD) is one of the serious diseases endangering human life and health. Therefore, using the electronic medical record information to automatically predict CVD has important application value in intelligent auxiliary diagnosis and treatment, and is a hot issue in intelligent medical research. In recent years, attention mechanism utilized in natural language processing has focused heeds on a small part of the context and congregated it using fixed-size vectors, coupling attention in time, and/or often forming a uni-directional attention. In this paper, we propose a CVD risk factor powered bi-directional attention network named as RFPBiA, which is a multi-stage hierarchical architecture, fusing the information at different granularity levels, and employs the bi-directional attention to obtain the text representation of risk factors without early aggregation. The experimental results show that the proposed method can obviously improve the performance of CVD prediction, and the F-score reaches 0.9424, which is better than the existing related methods.</t>
  </si>
  <si>
    <t>Yanlong Qiu</t>
  </si>
  <si>
    <t>lankyqiu@163.com</t>
  </si>
  <si>
    <t>Yanlong Qiu (Northwest Normal University)*; Zhichang Zhang (Northwest Normal University); Xiaohui Qin (Northwest Normal University); Shengxin Tao (Northwest Normal University)</t>
  </si>
  <si>
    <t>Qiu, Yanlong*; Zhang, Zhichang; Qin, Xiaohui; Tao, Shengxin</t>
  </si>
  <si>
    <t>lankyqiu@163.com*; 1808835080@qq.com; qinxh_qj@163.com; Taoshengxin11@163.com</t>
  </si>
  <si>
    <t>Deep Cardiovascular Disease Prediction with Risk Factors Powered Bi-Attention.pdf (710,022 bytes)</t>
  </si>
  <si>
    <t>Shankai Yan (NIH); Tianlin Zhang (University of Chinese Academy of Sciences)</t>
  </si>
  <si>
    <t>dr.skyan@gmail.com; zhangtianlin172@mails.ucas.ac.cn</t>
  </si>
  <si>
    <t>6/11/2020 10:34:47 AM -07:00</t>
  </si>
  <si>
    <t>6/29/2020 8:11:40 AM -07:00</t>
  </si>
  <si>
    <t>Improving Personal Health Mention Detection on Twitter Using Permutation Based Word Representation Learning</t>
  </si>
  <si>
    <t>Social media has become a substitute for social interaction,
 thus the amount of medical and clinical-related information on the web is
 increasing. Monitoring of Personal Health Mentioning (PHM) on social
 media is an active area of research that predicts whether a given piece
 of text contains a health condition or not. To this end, the main idea is
 to consider the usage of disease or symptom words in the text. However,
 due to their usage in a figurative sense, disease or symptom words may
 not always indicate the presence of the health condition. Prior work attempts to address this by considering contextual word representations
 along with the utilization of the sentiment information. However, these
 methods are unable to capture the complete context in which symptom
 word is used. In this work, we incorporate permutation-based contextual word representation for the task of health mention detection which
 captures the context of disease words efficiently, in the given piece of
 text, and hence improves the performance of the classifier. To evaluate
 the integrity of the proposed method, we perform experimentation on
 the public benchmark dataset that shows an improvement of 5.5% in
 F-score in comparison to the state of the art health mention detection
 classifier.</t>
  </si>
  <si>
    <t>Pervaiz Khan</t>
  </si>
  <si>
    <t>pervaiz.khan@dfki.de</t>
  </si>
  <si>
    <t>Pervaiz Khan (DFKI)*; Imran Razzak (Deakin University); Andreas Dengel (DFKI GmbH); Sheraz Ahmed (DFKI)</t>
  </si>
  <si>
    <t>Khan, Pervaiz*; Razzak, Imran; Dengel, Andreas; Ahmed, Sheraz</t>
  </si>
  <si>
    <t>pervaiz.khan@dfki.de*; imran.razzak@deakin.edu.au; andreas.dengel@dfki.de; sheraz.ahmed@dfki.de</t>
  </si>
  <si>
    <t>Human Centred Computing -&gt; Healthcare; Special Session -&gt; Healthcare Analytics-Improving Healthcare Outcomes using Big Data Analytics</t>
  </si>
  <si>
    <t>PHMD.pdf (279,707 bytes)</t>
  </si>
  <si>
    <t>Ali Haidar (University of New South Wales); Tao Ban (Information Security Research Center)</t>
  </si>
  <si>
    <t>a.haidar@unsw.edu.au; bantao@nict.go.jp</t>
  </si>
  <si>
    <t>5/31/2020 2:47:09 AM -07:00</t>
  </si>
  <si>
    <t>5/31/2020 2:52:24 AM -07:00</t>
  </si>
  <si>
    <t>Improving Mongolian-Chinese Machine Translation with Automatic Post-Editing</t>
  </si>
  <si>
    <t>Fluency and faithfulness are the main criteria to evaluate the quality of machine translation. In order to acquire excellent translation results, the common method is to learn semantic-rich word embeddings by fine-tuning or pre-processing. However, there is no human intervention when generating translation due to the black-box prediction characteristics of neural network, which limits the generation of higher quality translation. Therefore, this paper proposes a translation automatic post-editing method combined with copying-rewriting (CoRe) network and introduces a double-ended attention module to realize the interaction between the source sentences and the machine translation. Meanwhile, we utilize interaction result (copy scores) to determine which fragments in the translation will be copied or be rewritten. Our method is verified on the CWMT2018 Mongolian-Chinese translation task and has obtained significant results.</t>
  </si>
  <si>
    <t>Shuo Sun</t>
  </si>
  <si>
    <t>sunshuo07@126.com</t>
  </si>
  <si>
    <t>Shuo Sun (Inner Mongolia University)*; Nier Wu ( Inner Mongolia University); Hongxu Hou ( Inner Mongolia University); Ziyue Guo (Inner Mongolia University)</t>
  </si>
  <si>
    <t>Sun, Shuo*; Wu, Nier; Hou, Hongxu; Guo, Ziyue</t>
  </si>
  <si>
    <t>sunshuo07@126.com*; wunier04@126.com; cshhx@imu.edu.cn; 15567320028@163.com</t>
  </si>
  <si>
    <t>samplepaper.pdf (602,872 bytes)</t>
  </si>
  <si>
    <t>Ning Sun (Nankai University); Xiaofeng Chen (Chongqing Jiaotong University)</t>
  </si>
  <si>
    <t>sunn@nankai.edu.cn; matcxf@cqjtu.edu.cn</t>
  </si>
  <si>
    <t>4/25/2020 11:16:00 PM -07:00</t>
  </si>
  <si>
    <t>5/31/2020 8:38:34 PM -07:00</t>
  </si>
  <si>
    <t>Sparse Hierarchical Modeling of Deep Contextual Attention for Document-level Neural Machine Translation</t>
  </si>
  <si>
    <t>Document-level machine translation has shown its advantages and importance, but we still have to face some challenges due to the difficulty in efficiently using document context for translation. In this work, we propose a model based on the Transformer to translate the whole paragraph or document. We extend the Transformer model with a new context encoder, which can be incorporated into the original sentence encoder. Then we use a sparsity gate on the context encoder to extract document-level context attention, which is then incorporated into the hierarchical decoder so that we can feedback the document-level inter-sentence consistency and coherence to each word to distinguish different translations of a word according to its specific surrounding context. In addition, we use the pre-training strategy instead of the two-step strategy to take advantage of large-scale parallel sentence pairs and a small-scale corpus with in-domain parallel document pairs to achieve the domain adaptability. The results of experiment on three language-pair corpora have shown that our proposed model can achieve better translation performance quality than baselines.</t>
  </si>
  <si>
    <t>Jianshen Zhang</t>
  </si>
  <si>
    <t>zjs_007@sjtu.edu.cn</t>
  </si>
  <si>
    <t>Jianshen Zhang (Shanghai Jiao Tong University)*; Yong Liao (Shanghai Jiao Tong University); YongAn Li (Research and Development Department, Shanghai Oriental Webcasting Co. Ltd.); Gongshen Liu (Shanghai Jiao Tong University)</t>
  </si>
  <si>
    <t>Zhang, Jianshen*; Liao, Yong; Li, YongAn; Liu, Gongshen</t>
  </si>
  <si>
    <t>zjs_007@sjtu.edu.cn*; liaoyong@sjtu.edu.cn; foxl.studio@outlook.com; lgshen@sjtu.edu.cn</t>
  </si>
  <si>
    <t>Sparse Hierarchical Modeling of Deep Contextual Attention for Document-level Neural Machine Translation.pdf (440,545 bytes)</t>
  </si>
  <si>
    <t>6/1/2020 1:16:55 AM -07:00</t>
  </si>
  <si>
    <t>6/12/2020 7:16:11 AM -07:00</t>
  </si>
  <si>
    <t>CARU: A Content-Adaptive Recurrent Unit for the Transition of Hidden State in NLP</t>
  </si>
  <si>
    <t>This article introduces a novel RNN unit inspired by GRU, namely the Content-Adaptive Recurrent Unit (CARU). The design of CARU contains all the features of GRU but requires fewer training parameters. We make use of the concept of weights in our design to analyze the transition of hidden states. At the same time, we also describe how the content adaptive gate handles the received words and alleviates the long-term dependence problem. As a result, the unit can improve the accuracy of the experiments, and the results show that CARU not only has better performance than GRU, but also produces faster training. Moreover, the proposed unit is general and can be applied to all RNN related neural network models.</t>
  </si>
  <si>
    <t>ICONIP 2020 v1.5.pdf (361,055 bytes)</t>
  </si>
  <si>
    <t>Cheol Han (Korea University at Sejong); Xiuyu He ("School of Automation and Electrical Engineering, University of Science and Technology Beijing")</t>
  </si>
  <si>
    <t>cheolhan@korea.ac.kr; bhilly@163.com</t>
  </si>
  <si>
    <t>4/27/2020 6:06:04 AM -07:00</t>
  </si>
  <si>
    <t>5/31/2020 6:19:59 AM -07:00</t>
  </si>
  <si>
    <t>A Memory-based Sentence Split and Rephrase Model with Multi-Task Training</t>
  </si>
  <si>
    <t>The task of sentence split and rephrase refers to breaking down a complex sentence into some simple sentences with the same semantic information, which is a basic preprocess method for simplification in many natural language processing(NLP) fields. Previous works mainly focus on applying conventional sequence-to-sequence models into this task, which fails to capture relations between entities and lacks memory of the decoded parts, and thus causes duplication of generated subsequences and confuses the relationship between subjects and objects. In this paper, we introduce a memory-based Transformer model with multi-task training to improve the accuracy of the sentence information obtained by the encoder. To enrich the semantic representation of the model, we further incorporated a conditional Variational Autoencoder(VAE) component to our model. Through experiments on the WebSplit-v1.0 benchmark dataset, results show that our proposed model outperforms other state-of-the-art baselines from both BLEU and human evaluations</t>
  </si>
  <si>
    <t>Xiaoning Fan</t>
  </si>
  <si>
    <t>fxn627@sjtu.edu.cn</t>
  </si>
  <si>
    <t>Xiaoning Fan (Shanghai Jiao Tong University)*; Yiding Liu (Shanghai Jiao Tong University); Gongshen Liu (Shanghai Jiao Tong University); Bo Su (Shanghai Jiao Tong University)</t>
  </si>
  <si>
    <t>Fan, Xiaoning*; Liu, Yiding; Liu, Gongshen; Su, Bo</t>
  </si>
  <si>
    <t>fxn627@sjtu.edu.cn*; lydlovehdq@sjtu.edu.cn; lgshen@sjtu.edu.cn; subo@sjtu.edu.cn</t>
  </si>
  <si>
    <t>A Memory based Sentence Split and Rephrase Model with Multi-Task Training.pdf (414,011 bytes)</t>
  </si>
  <si>
    <t>Jiaming Xu (Institute of Automation Chinese Academy of Sciences); Takako Hashimoto (Chiba University of Commerce, Japan)</t>
  </si>
  <si>
    <t>jiaming.xu@ia.ac.cn; takako@cuc.ac.jp</t>
  </si>
  <si>
    <t>6/27/2020 2:12:49 AM -07:00</t>
  </si>
  <si>
    <t>7/5/2020 7:37:56 AM -07:00</t>
  </si>
  <si>
    <t>A Token-wise CNN-based Method for Sentence Compression</t>
  </si>
  <si>
    <t>Sentence compression is a Natural Language Processing (NLP) task aimed at shortening original sentences and preserving their key information. Its applications can benefit many fields e.g. one can build tools for language education. However, current methods are largely based on Recurrent Neural Network (RNN) models which suffer from poor processing speed. To address this issue, in this paper, we propose a token-wise Convolutional Neural Network, a CNN-based model along with pre-trained Bidirectional Encoder Representations from Transformers (BERT) features for deletion-based sentence compression. We also compare our model with RNN-based models and fine-tuned BERT. Although one of the RNN-based models outperforms marginally other models given the same input, our CNN-based model was ten times faster than the RNN-based approach.</t>
  </si>
  <si>
    <t>Weiwei Hou</t>
  </si>
  <si>
    <t>houvivid2013@gmail.com</t>
  </si>
  <si>
    <t>Weiwei Hou (Australian National University)*; Hanna Suominen (The Australian National University and Data61/CSIRO); Peter Koniusz (Data61); Sabrina Caldwell (Australian National University); Tom Gedeon (Australian National University)</t>
  </si>
  <si>
    <t>Hou, Weiwei*; Suominen, Hanna; Koniusz, Peter; Caldwell, Sabrina; Gedeon, Tom</t>
  </si>
  <si>
    <t>houvivid2013@gmail.com*; hanna.suominen@anu.edu.au; Peter.Koniusz@data61.csiro.au; sabrina.caldwell@anu.edu.au; tom.gedeon@anu.edu.au</t>
  </si>
  <si>
    <t>Enabled (4)</t>
  </si>
  <si>
    <t>Springer_Lecture_Notes_in_Computer_Science-4.pdf (363,094 bytes)</t>
  </si>
  <si>
    <t>Jichuan Zeng (The Chinese University of Hong Kong); Tianlin Zhang (University of Chinese Academy of Sciences)</t>
  </si>
  <si>
    <t>zengjichuan@outlook.com; zhangtianlin172@mails.ucas.ac.cn</t>
  </si>
  <si>
    <t>6/28/2020 6:40:59 PM -07:00</t>
  </si>
  <si>
    <t>6/28/2020 6:43:39 PM -07:00</t>
  </si>
  <si>
    <t>Exploration on the Generation of Chinese Palindrome Poetry</t>
  </si>
  <si>
    <t>Recently, Chinese poetry generation gains many significant
 achievement with the development of deep learning. However, existing
 methods can not generate Chinese palindrome poetry. Besides, there is
 no public dataset of Chinese palindrome poetry. In this paper, we propose
 a novel Chinese palindrome poetry generation model, named Chinese
 Palindrome Poetry Generation Model (CPPGM), based on the universal
 seq2seq model and language model with specific beam search algorithms.
 In addition, the proposed model is the first to generate Chinese palindrome
 poetry automatically, and is applicable to other palindromes, such
 as palindrome couplets. Compared with several methods we propose, the
 experimental results demonstrate the superiority of CPPGM with machine
 evaluation as well as human judgment.</t>
  </si>
  <si>
    <t>Liao Chen</t>
  </si>
  <si>
    <t>chenliaao@gmail.com</t>
  </si>
  <si>
    <t>Liao Chen (Sichuan University)*; Zhichen Lai (Sichuan University); Dayiheng Liu (Sichuan University); Jiancheng Lv (Sichuan University); Yongsheng Sang (Sichuan University)</t>
  </si>
  <si>
    <t>Chen, Liao*; Lai, Zhichen; Liu, Dayiheng; Lv, Jiancheng; Sang, Yongsheng</t>
  </si>
  <si>
    <t>chenliaao@gmail.com*; ryanlai.cs@gmail.com; losinuris@gmail.com; lvjiancheng@scu.edu.cn; sangysh@126.com</t>
  </si>
  <si>
    <t>Exploration on the Generation of Chinese Palindrome Poetry.pdf (315,480 bytes)</t>
  </si>
  <si>
    <t>Junjie chen (Inner Mongolia University,China); Tianlin Zhang (University of Chinese Academy of Sciences)</t>
  </si>
  <si>
    <t>chenjj@imau.edu.cn; zhangtianlin172@mails.ucas.ac.cn</t>
  </si>
  <si>
    <t>Peerapon Vateekul (Chulalongkorn University)</t>
  </si>
  <si>
    <t>peerapon.v@chula.ac.th</t>
  </si>
  <si>
    <t>6/2/2020 3:18:38 AM -07:00</t>
  </si>
  <si>
    <t>6/24/2020 9:01:32 PM -07:00</t>
  </si>
  <si>
    <t>Active Object Estimation for Human-Robot Collaborative Tasks</t>
  </si>
  <si>
    <t>In the current exploring of interpreting human activities of daily living (ADLs), rarely we can see a specific model for training robot helpers, which in some domains has shown promising prototypes. In our proposed scenario, we aim to build a model for training a robot helper to assist human being to conduct certain activities, and for this, we are interested in 1) which objects will the subject interact with; 2) how will the subject interacts the object, or in this paper, how will the objects moving; So that in limited conditions the robotic helper can help the human conduct such interactions. The setting also includes a fixed IR based stereo camera and based on its RGB-D stream feed we utilise a generative adversarial network (GAN) for the objective movement prediction. Then object detection is applied to the produced future frame, which is compared with the last input frame, to resolve the movement of the object. IR frame is also handled, to produce the 3D distance of the object to the camera, leading to the actual 3D location of the object in the certain feature time frame. Experiment results show promising in our model.</t>
  </si>
  <si>
    <t>Chaoran Huang</t>
  </si>
  <si>
    <t>chaoran.huang@unsw.edu.au</t>
  </si>
  <si>
    <t>Chaoran Huang (University of New South Wales)*; Lina Yao (University of New South Wales)</t>
  </si>
  <si>
    <t>Huang, Chaoran*; Yao, Lina</t>
  </si>
  <si>
    <t>chaoran.huang@unsw.edu.au*; lina.yao@unsw.edu.au</t>
  </si>
  <si>
    <t>Applications -&gt; Robotics and Control; Human Centred Computing -&gt; Human–computer Interaction</t>
  </si>
  <si>
    <t>Chaoran_ICONIP2020 (6).pdf (4,460,325 bytes)</t>
  </si>
  <si>
    <t>Anupiya Nugaliyadde (Murdoch University); Bay Vo ("HCM City University of Technology, Vietnam"); Dehua Zhang ("State Key Laboratory of Management and Control for Complex Systems, Institute of Automation, Chinese Academy of Sciences"); Wei Jin (Michigan State University)</t>
  </si>
  <si>
    <t>anupiyanugel@gmail.com; bayvodinh@gmail.com; dhuazhang@henu.edu.cn; jinwei2@msu.edu</t>
  </si>
  <si>
    <t>5/27/2020 8:53:31 PM -07:00</t>
  </si>
  <si>
    <t>6/1/2020 3:21:42 AM -07:00</t>
  </si>
  <si>
    <t>GSDCN: A Customized Two-stage Neural Network for Benthonic Organism Detection</t>
  </si>
  <si>
    <t>High-quality detection of the benthonic organism is a crucial step to implement autonomous picking for the underwater robot. But there have been few studies on the underwater organism detection in recent years. Directly fine-tuning the generic object detector on an underwater dataset is limited by the domain shift, and thus cannot achieve a good performance. Then we propose a customized two-stage detector named by GSDCN and featured Guided Anchoring mechanism, Sam- pling Balanced strategy, and Deformable Convolutional module, which is dedicated to overcoming three challenges, i.e., geometric variations, limited underwater visibility range, and the imbalance of object sam- ples. Extensive experiments conducted on the URPC2018 dataset3 show that our GSDCN improves the detection mAP of our baseline algorithm by 3.40%, and surpasses the state-of-the-art underwater object detector ROIMix by a large margin to 5.39%.</t>
  </si>
  <si>
    <t>Zhaoliang Wan</t>
  </si>
  <si>
    <t>wan.zhaoliang@icloud.com</t>
  </si>
  <si>
    <t>Zhaoliang Wan (Harbin Engineering University)*</t>
  </si>
  <si>
    <t>Wan, Zhaoliang*</t>
  </si>
  <si>
    <t>wan.zhaoliang@icloud.com*</t>
  </si>
  <si>
    <t>Springer_Lecture_Notes_in_Computer_Science.pdf (1,196,769 bytes)</t>
  </si>
  <si>
    <t>Hakaru Tamukoh (Kyushu Institute of Technology); Ozlem Faydasicok (Istanbul University)</t>
  </si>
  <si>
    <t>tamukoh@brain.kyutech.ac.jp; kozlem@istanbul.edu.tr</t>
  </si>
  <si>
    <t>6/1/2020 7:04:07 AM -07:00</t>
  </si>
  <si>
    <t>Deep Learning Based Strategy for Eye-to-Hand Robotic Tracking and Grabbing</t>
  </si>
  <si>
    <t>Moving target tracking and grabbing is a common task for industrial robots. Usually, industrial robot complete complex actions through pro-gramming and teaching technologies, which suffers from the limitations of complicated programming logic and low scalability. Based on this, a flexible strategy combining deep learning and Kalman filter is proposed for eye-to-hand robotic tracking and grabbing. Firstly, the classic YOLOv3 algorithm is applied for target detection, and the bounding box of the target on the conveyor belt is obtained. Secondly, the target motion model is built up to obtain the system parameter matrixes. Thirdly, the prediction equations can be given by Kalman filtering, and the target prediction position can be calculated and feedback to the ro-botic arm for the grabbing task. Finally, the experimental results show that the proposed strategy can improve the robustness of industrial ro-bot tracking and grabbing, and its scalability is also improved compared with traditional methods.</t>
  </si>
  <si>
    <t>Mingyu Gao</t>
  </si>
  <si>
    <t>mackgao@hdu.edu.cn</t>
  </si>
  <si>
    <t>Junwen Zhong (Hangzhou DianZi University); Weijun Sun (Hangzhou DianZi University); Qinyu Cai (Hangzhou DianZi University); Zhaowei Zhang (Hangzhou DianZi University); Zhekang Dong (Hangzhou Dianzi University); Mingyu Gao (Hangzhou DianZi University)*</t>
  </si>
  <si>
    <t>Zhong, Junwen; Sun, Weijun; Cai, Qinyu; Zhang, Zhaowei; Dong, Zhekang; Gao, Mingyu*</t>
  </si>
  <si>
    <t>jwzhong2020@hdu.edu.cn; weijunsun@hdu.edu.cn; qycai@hdu.edu.cn; zzw0211@hdu.edu.cn; englishp@hdu.edu.cn; mackgao@hdu.edu.cn*</t>
  </si>
  <si>
    <t>Deep Learning Based Strategy for Eye-to-Hand Robotic Tracking and Grabbing.pdf (3,047,157 bytes)</t>
  </si>
  <si>
    <t>Ozlem Faydasicok (Istanbul University); Yingjiang Zhou ("School of Automation, Nanjing University of Posts and Telecommunications")</t>
  </si>
  <si>
    <t>kozlem@istanbul.edu.tr; zhou_4714@163.com</t>
  </si>
  <si>
    <t>5/27/2020 3:30:22 AM -07:00</t>
  </si>
  <si>
    <t>5/27/2020 11:08:36 PM -07:00</t>
  </si>
  <si>
    <t>Dynamical State Forcing on Central Pattern Generators for Efficient Robot Locomotion Control</t>
  </si>
  <si>
    <t>Many CPG-based locomotion models have a problem known as the tracking error problem, where the mismatch between the CPG driving signal and the state of the robot can cause undesirable behaviours for legged robots. Towards alleviating this problem, we introduce a mechanism that modulates the CPG signal using the robot's interoceptive information. The key concept is to generate a driving signal that is easier for the robot to follow, yet can drive the locomotion of the robot. This can be done by nudging the CPG signal in the direction of lower tracking error, which can be analytically calculated. Our experiment results show that the proposed method successfully reduces the tracking error. We also show that the CPG signal, regulated by the proposed method, is robust to perturbation and can smoothly return back to the default pattern.</t>
  </si>
  <si>
    <t>Nat Dilokthanakul (VISTEC)*</t>
  </si>
  <si>
    <t>Dilokthanakul, Nat*</t>
  </si>
  <si>
    <t>natd_pro@vistec.ac.th*</t>
  </si>
  <si>
    <t>Computational and Cognitive Neurosciences -&gt; Sensory Perception; Theory and Algortihm -&gt; Neurodynamics</t>
  </si>
  <si>
    <t>DSF-CPG-submission-iconip.pdf (6,776,991 bytes)</t>
  </si>
  <si>
    <t>DaeEun Kim (Yonsei University / School of Electrical and Electronic Engineering); Zhijia Zhao (Guangzhou University)</t>
  </si>
  <si>
    <t>daeeun@yonsei.ac.kr; zhjzhaoscut@163.com</t>
  </si>
  <si>
    <t>6/1/2020 7:51:38 AM -07:00</t>
  </si>
  <si>
    <t>A Novel Vascular Robotic System: Performance Evaluation</t>
  </si>
  <si>
    <t>Percutaneous coronary intervention (PCI) has become a common method for the treatment of cardiovascular diseases (CVDs). However, the accumulated X-ray radiation during the procedures greatly increases the probability of medical staff suffering from cataracts and brain tumors. This study bases on an existing vascular robotic system designed in our previous work. The main component of this robotic system is a bio-inspired Dual-finger Robotic Hand (DRH), which consists of a pair of bionic thumb and forefinger to imitate the surgical manipulations of interventionalists. This study is to evaluate the performance of the robotic system through a series of experiments: advancing a guidewire at different speeds and accelerations. The mean root mean square error (RMSe) of the actual and desired axial movements is 0.72±0.49mm, demonstrating the effectiveness and robustness of the robotic system.</t>
  </si>
  <si>
    <t>Xiao-Hu Zhou</t>
  </si>
  <si>
    <t>xiaohu.zhou@ia.ac.cn</t>
  </si>
  <si>
    <t>Siyi Wei (Institute of Automation, Harbin University of Science and Technology); Xiaobo Sun (Institute of Automation, Harbin University of Science and Technology); Xiao-Hu Zhou (Institute of Automation, Chinese Academy of Sciences)*; Zengguang Hou (Chinese Academy of Sciences)</t>
  </si>
  <si>
    <t>Wei, Siyi; Sun, Xiaobo; Zhou, Xiao-Hu*; Hou, Zengguang</t>
  </si>
  <si>
    <t>siyi.wei@outlook.com; sunxiaob@hotmail.com; xiaohu.zhou@ia.ac.cn*; zengguang.hou@ia.ac.cn</t>
  </si>
  <si>
    <t>Human Centred Computing -&gt; Healthcare; Human Centred Computing -&gt; Human–computer Interaction</t>
  </si>
  <si>
    <t>A Novel Vascular Robotic System Performance Evaluation.pdf (2,518,800 bytes)</t>
  </si>
  <si>
    <t>DaeEun Kim (Yonsei University / School of Electrical and Electronic Engineering); Xiao Liang (Nankai University)</t>
  </si>
  <si>
    <t>daeeun@yonsei.ac.kr; liangx@nankai.edu.cn</t>
  </si>
  <si>
    <t>5/18/2020 6:35:13 AM -07:00</t>
  </si>
  <si>
    <t>6/28/2020 6:38:38 AM -07:00</t>
  </si>
  <si>
    <t>Adaptive Neuromechanical Control for Robust Behaviors of Bio-inspired Walking Robots</t>
  </si>
  <si>
    <t>Walking animals show impressive locomotion. They can also online adapt their joint compliance to deal with unexpected perturbation for robust locomotion. To emulate such ability for walking robots, in this paper we propose adaptive neuromechanical control, consisting of two main components: modular neural locomotion control and online adaptive compliance control. While the modular neural control based on a central pattern generator can generate basic locomotion, the online adaptive compliance control is able to perform online adaptation for joint compliance. The control approach was applied to a dung beetle-like robot called ALPHA. We tested the control performance on a real robot under different conditions, including impact force absorption when dropping the robot from a certain height, payload compensation during standing, and disturbance rejection during walking. We also compared our online adaptive compliance control with a conventional non-adaptive one. Experimental results show that our control approach allows the robot to effectively deal with all these unexpected conditions by adapting its joint compliance online.</t>
  </si>
  <si>
    <t>Carlos Viescas Huerta (Tecnalia); Xiaofeng Xiong (University of Southern Denmark); Peter Billeschou (University of Southern Denmark); Poramate Manoonpong (University of Southern Denmark)*</t>
  </si>
  <si>
    <t>Viescas Huerta, Carlos; Xiong, Xiaofeng; Billeschou, Peter; Manoonpong, Poramate*</t>
  </si>
  <si>
    <t>carlos.viescas@tecnalia.com; xizi@mmmi.sdu.dk; pebil@mmmi.sdu.dk; poma@mmmi.sdu.dk*</t>
  </si>
  <si>
    <t>ICONIP2020_AdaptiveNeuromechanicalControl.pdf (3,028,957 bytes)</t>
  </si>
  <si>
    <t>Wai-Keung Fung (Robert Gordon University); Xiao Liang (Nankai University)</t>
  </si>
  <si>
    <t>fungwaikeung@gmail.com; liangx@nankai.edu.cn</t>
  </si>
  <si>
    <t>6/28/2020 6:27:16 AM -07:00</t>
  </si>
  <si>
    <t>6/28/2020 6:38:01 AM -07:00</t>
  </si>
  <si>
    <t>Adaptive Neural CPG-based Control for a Soft Robotic Tentacle</t>
  </si>
  <si>
    <t>Soft robotics is an area that is promising with its vast application space. One of the challenging aspects of this branch of robotics is the control of soft structures. This paper proposes a neural central pattern generator (CPG) based control architecture using an amplitude-adaptive oscillator for the movement of a low cost, pneumatically actuated soft robotic tentacle with three air chambers. The CPG is created using an SO(2) oscillator that generates half-sinusoidal outputs for pneumatic control. Through the use of an adaptation mechanism, the Dual
 Integral Learner (DIL), the parameters of the CPG are modulated to generate oscillatory signals of larger or smaller amplitude upon external perturbations to the system. The proposed neural control is implemented on the physical system and its validity is tested through physical restriction of the pneumatic air supply to the soft robotic tentacle.</t>
  </si>
  <si>
    <t>Marlene Hammer Jeppesen (University of Southern Denmark); Jonas Jørgensen (University of Southern Denmark); Poramate Manoonpong (University of Southern Denmark)*</t>
  </si>
  <si>
    <t>Jeppesen, Marlene Hammer ; Jørgensen, Jonas ; Manoonpong, Poramate*</t>
  </si>
  <si>
    <t>mjepp15@student.sdu.dk; jonj@mmmi.sdu.dk; poma@mmmi.sdu.dk*</t>
  </si>
  <si>
    <t>AdaptiveNeuralCPG-basedControlforaSoftRoboticTentacleFinal2.pdf (8,721,264 bytes)</t>
  </si>
  <si>
    <t>Xiao Liang (Nankai University); Yingjiang Zhou ("School of Automation, Nanjing University of Posts and Telecommunications")</t>
  </si>
  <si>
    <t>liangx@nankai.edu.cn; zhou_4714@163.com</t>
  </si>
  <si>
    <t>7/1/2020 5:16:47 AM -07:00</t>
  </si>
  <si>
    <t>7/1/2020 5:34:30 AM -07:00</t>
  </si>
  <si>
    <t>Accuracy Estimation for an Incrementally Learning Cooperative Inventory Assistant Robot</t>
  </si>
  <si>
    <t>Interactive teaching from a human can be applied to extend the knowledge of a service robot according to novel task demands. This is particularly attractive if it is either inefficient or not feasible to pre-train all relevant object knowledge beforehand. Like in a normal human teacher and student situation it is then vital to estimate the learning progress of the robot in order to judge its competence in carrying out the desired task. While observing robot task success and failure is a straightforward option, there are more efficient alternatives. In this contribution we investigate the application of a recent semi-supervised confidence-based approach to accuracy estimation towards incremental object learning for an inventory assistant robot. We evaluate the approach and demonstrate its applicability in a slightly simplified, but realistic setting. We show that the configram estimation model (CGEM) outperforms standard approaches for accuracy estimation like cross-validation and interleaved test/train error for active learning scenarios, thus minimizing human training effort.</t>
  </si>
  <si>
    <t>Christian Limberg</t>
  </si>
  <si>
    <t>climberg@techfak.uni-bielefeld.de</t>
  </si>
  <si>
    <t>Christian Limberg (Bielefeld University)*; Heiko Wersing (Honda Research Institute Europe); Helge Ritter (Bielefeld University)</t>
  </si>
  <si>
    <t>Limberg, Christian*; Wersing, Heiko; Ritter, Helge</t>
  </si>
  <si>
    <t>climberg@techfak.uni-bielefeld.de*; heiko.wersing@honda-ri.de; helge@techfak.uni-bielefeld.de</t>
  </si>
  <si>
    <t>Applications -&gt; Robotics and Control; Special Session -&gt; Human-in-the-Loop Interactions in Machine Learning; Theory and Algortihm -&gt; Causality and Explainable AI</t>
  </si>
  <si>
    <t>iconip2020_submitted.pdf (5,551,277 bytes)</t>
  </si>
  <si>
    <t>Li Yun (Nanjing University of Posts and Telecommunications); Nat Dilokthanakul (VISTEC)</t>
  </si>
  <si>
    <t>liyun@njupt.edu.cn; natd_pro@vistec.ac.th</t>
  </si>
  <si>
    <t>6/26/2020 6:42:38 PM -07:00</t>
  </si>
  <si>
    <t>6/28/2020 8:41:13 PM -07:00</t>
  </si>
  <si>
    <t>Identifying motor imagery-related electroencephalogram features during motor execution</t>
  </si>
  <si>
    <t>The brain–computer interface is a technology that moves a computer using brain signals. It provides the possibility of using a robot arm as our third arm by performing motor imagery. For this purpose, we need to move the third arm along with our original two arms. Therefore, it is necessary to perform motor imagery and motor execution simultaneously. In this study, we examined whether information related to motor imagery could be found during a simultaneous measurement
 of motor imagery and motor execution using the electroencephalogram. We conducted an experiment in which five participants performed two movement conditions: “ motor execution ” and“ motor execution with motor imagery. ”To identify motor imagery-related features, we first extracted event-related spectrum perturbation (ERSP) data and performed the t-test to examine a significant difference using averaged-trial ERSP data. We subsequently performed a classification using Fisher’s linear discriminant as the single-trial classification. We found significant differences between the two movement conditions and the motor imagery-related features for each subject. The single-trial classification analysis showed accuracies slightly higher than the chance level, but not significantly higher. These results suggest that the information related to motor imagery might
 be decoded during motor execution, although it is necessary to improve the performance at the single-trial level in future works.</t>
  </si>
  <si>
    <t>YUKI KOKAI</t>
  </si>
  <si>
    <t>yuuki.s.hormspipo@gmail.com</t>
  </si>
  <si>
    <t>YUKI KOKAI (Nagaoka University of Techonolgy)*; Yasuhiro Wada (Nagaoka University of Technology); Isao Nambu (Nagaoka University of Technology)</t>
  </si>
  <si>
    <t>KOKAI, YUKI*; Wada, Yasuhiro; Nambu, Isao</t>
  </si>
  <si>
    <t>yuuki.s.hormspipo@gmail.com*; ywada@nagaokaut.ac.jp; inambu@vos.nagaokaut.ac.jp</t>
  </si>
  <si>
    <t>Applications -&gt; Big Data Analysis; Computational and Cognitive Neurosciences -&gt; Neural Data Analysis; Theory and Algortihm -&gt; Machine Learning; Theory and Algortihm -&gt; Pattern Recognition</t>
  </si>
  <si>
    <t>ICONIP2020_report_YukiKokai.pdf (751,316 bytes)</t>
  </si>
  <si>
    <t>Hiroaki Wagatsuma (Kyushu Institute of Technology); Yuxin Su (The Chinese University of Hong Kong)</t>
  </si>
  <si>
    <t>waga@brain.kyutech.ac.jp; suyuxin@outlook.com</t>
  </si>
  <si>
    <t>5/31/2020 8:41:38 AM -07:00</t>
  </si>
  <si>
    <t>6/1/2020 2:45:11 AM -07:00</t>
  </si>
  <si>
    <t>Inter and Intra Individual Variations of Cortical Functional Boundaries Depending on Brain States</t>
  </si>
  <si>
    <t>The topography of human functional brain network not only differs between individuals but also reconfigures according to the specific brain state. However, it remains unknown how the fine-grained functional boundaries change in different individuals and states. Instead of using within-parcel features, we proposed an avenue to directly investigate the individual boundary differences and state-specific reconfigurations of functional topography using the boundary mapping method. By quantitatively calculating the inter-subject and intra-subject boundary variation rankings of different states and networks, we observed that the individual variation of functional boundaries is higher in the resting state compared to other task states, and is particularly variable in high-order association networks. In addition, we also proved that the parcel boundaries within individuals are significantly more similar than those between individuals from the view of boundary variation. Our results reveal the spatio-temporal distribution of the inter and intra individual functional topography variations and emphasize the importance of considering the individualized functional parcellation for understanding the dynamic of brain organization.</t>
  </si>
  <si>
    <t>Zhen Zhang</t>
  </si>
  <si>
    <t>zhangzhenzz@tju.edu.cn</t>
  </si>
  <si>
    <t>Zhen Zhang (Tianjin University)*</t>
  </si>
  <si>
    <t>Zhang, Zhen*</t>
  </si>
  <si>
    <t>zhangzhenzz@tju.edu.cn*</t>
  </si>
  <si>
    <t>Inter and Intra Individual Variations of Cortical Functional Boundaries Depending on Brain States.pdf (5,475,269 bytes)</t>
  </si>
  <si>
    <t>Fengyu Cong (Dalian University of Technology); Hejia Gao (); Justin Dauwels (Nanyang Technological University)</t>
  </si>
  <si>
    <t>cong@dlut.edu.cn; ghj_ustb@163.com; JDAUWELS@ntu.edu.sg</t>
  </si>
  <si>
    <t>6/27/2020 7:57:16 AM -07:00</t>
  </si>
  <si>
    <t>7/4/2020 5:34:57 AM -07:00</t>
  </si>
  <si>
    <t>The evaluation of brain age prediction by different functional brain network construction methods</t>
  </si>
  <si>
    <t>Brain functional network (BFN) analysis based on functional magnetic resonance imaging (fMRI) has proven to be a value method for revealing organization architectures in normal aging brains. However, a comprehensive comparison of different BFN methods for predicting brain age remains lacking. In this paper, we introduce a novel method to establish the BFN by using the Schatten-0 (S0) and L0-regularized low rank sparse representation ( LSR) method. Moreover, the performance of different BFN methods in the brain age prediction with differ-ent feature extraction methods is evaluated. A support vector regression (SVR) is applied to the BFN data to predict brain age. Experimental results for resting state fMRI data sets show that compared with the Pearson correlation (PC), sparse representation (SR), low rank representation (LR), and low rank sparse represen-tation (LSR) methods, the LSR method can achieve better modularity and predict brain age more accurately. The proposed approach can enhance our understanding of the functional network of the aging brain.</t>
  </si>
  <si>
    <t>Haixian Wang</t>
  </si>
  <si>
    <t>hxwang@seu.edu.cn</t>
  </si>
  <si>
    <t>Hongfang Han (Southeast University); Xingliang Xiong (Southeast University); Jianfeng Yan (Southeast University); Haixian Wang (Southeast University)*; Menting Wei (Chinese Academy of Sciences)</t>
  </si>
  <si>
    <t>Han, Hongfang; Xiong, Xingliang; Yan, Jianfeng; Wang, Haixian*; Wei, Menting</t>
  </si>
  <si>
    <t>230189180@seu.edu.cn; xiongxingliang66@163.com; 220181834@seu.edu.cn; hxwang@seu.edu.cn*; nosanny@vip.163.com</t>
  </si>
  <si>
    <t>Applications -&gt; Image Processing and Computer Vision; Computational and Cognitive Neurosciences -&gt; Brain-machine Interface; Special Session -&gt; Advanced Machine Learning Approaches in Cognitive Computing</t>
  </si>
  <si>
    <t>The evaluation of brain age prediction by different functional brain network construction methods.pdf (1,053,355 bytes)</t>
  </si>
  <si>
    <t>5/30/2020 4:07:42 PM -07:00</t>
  </si>
  <si>
    <t>5/31/2020 2:56:04 PM -07:00</t>
  </si>
  <si>
    <t>Transfer Dataset in Image Segmentation Use Case</t>
  </si>
  <si>
    <t>The most labour-intensive stage of machine learning modelling is the appropriate preparation of correct dataset. This paper aims to show transfer dataset approach in image segmentation use case to lower labour intensity. Moreover, we test the effectiveness of this approach by training deep learning models on our prepared dataset. The models achieved high-performance metrics, even on challenging test data.</t>
  </si>
  <si>
    <t>Anna Wróblewska</t>
  </si>
  <si>
    <t>awroble@gmail.com</t>
  </si>
  <si>
    <t>Anna Wróblewska (Applica.ai / Warsaw University of Technology)*; Sylwia Sysko-Romańczuk (Warsaw University of Technology); Karol Prusinowski (Warsaw University of Technology)</t>
  </si>
  <si>
    <t>Wróblewska, Anna*; Sysko-Romańczuk, Sylwia; Prusinowski, Karol</t>
  </si>
  <si>
    <t>awroble@gmail.com*; sylwia.sysko.romanczuk@pw.edu.pl; karol.prusinowski@pw.edu.pl</t>
  </si>
  <si>
    <t>Applications -&gt; Image Processing and Computer Vision; Human Centred Computing -&gt; Human–computer Interaction</t>
  </si>
  <si>
    <t>ICONIP_Segmentation_2020.pdf (3,807,721 bytes)</t>
  </si>
  <si>
    <t>Fengyu Cong (Dalian University of Technology); Mengmeng Li (Zhengzhou University)</t>
  </si>
  <si>
    <t>cong@dlut.edu.cn; limengmeng1014@163.com</t>
  </si>
  <si>
    <t>6/28/2020 5:55:09 AM -07:00</t>
  </si>
  <si>
    <t>6/30/2020 4:04:09 AM -07:00</t>
  </si>
  <si>
    <t>Decoding Olfactory Cognition: EEG Functional Modularity Analysis Reveals Differences in Perception of Positively-Valenced Stimuli</t>
  </si>
  <si>
    <t>Investigating the functional modular organisation of the brain provides a deeper insight into the complex network phenomena that govern cognitive processes like olfactory perception. In recent years, understanding the neural mechanisms associated with this unique sensory modality has been gaining traction, due to increasing applications in various clinical and non-clinical research areas. Anatomically distinct, but functionally interconnected brain regions, organized as communities (or functional modules) enable high-order cognitive processes by providing support for the integration of several localized, highly specialized processing. In this work, to understand the elicited neuronal communication pathways in response to fragrance stimuli of varying positive valence, graph theoretical network metrics were calculated to quantify differences in brain's functional modular organization estimated from source localized EEG signals. We found that at the intermodular connectivity differences in neural responses to olfactory stimuli of different pleasantness levels may be linked to inhibitory processes in the frontal and central-occipital regions. Moreover, our results indicate that significant intramodular connectivity changes may be linked to emotional processing of fragrance stimuli of varying pleasantness.</t>
  </si>
  <si>
    <t>Andrei Dragomir</t>
  </si>
  <si>
    <t>andrei.drag@gmail.com</t>
  </si>
  <si>
    <t>Andrei Dragomir (National University of Singapore)*</t>
  </si>
  <si>
    <t>Dragomir, Andrei*</t>
  </si>
  <si>
    <t>andrei.drag@gmail.com*</t>
  </si>
  <si>
    <t>Computational and Cognitive Neurosciences -&gt; Brain-machine Interface; Computational and Cognitive Neurosciences -&gt; Sensory Perception</t>
  </si>
  <si>
    <t>ICONIP_2020_final_compressed.pdf (1,017,149 bytes)</t>
  </si>
  <si>
    <t>Fengyu Cong (Dalian University of Technology); Justin Dauwels (Nanyang Technological University)</t>
  </si>
  <si>
    <t>cong@dlut.edu.cn; JDAUWELS@ntu.edu.sg</t>
  </si>
  <si>
    <t>4/30/2020 7:57:17 PM -07:00</t>
  </si>
  <si>
    <t>4/30/2020 9:35:41 PM -07:00</t>
  </si>
  <si>
    <t>Phase Synchronization Indices for Classification of Action Intention Understanding based on EEG Signals</t>
  </si>
  <si>
    <t>The classification of action intention understanding based on EEG signals is very important for human-robot and social interaction studies. In order to classify the action intention understanding brain signals efficiently, we first use three kinds of phase synchronization indices, phase locking value (PLV), phase lag index (PLI) and weight phase lag index (WPLI), to construct functional connectivity matrices in multiple micro time windows, and then extract the sum of significant edge values of each time window matrix as the classification feature, finally apply support vector machine (SVM) classifier to implement action intention understanding data classification task. Classification result shows that new method performs well on three datasets (alpha, beta and fusion frequency bands), and brain network statistical analysis demonstrates that many significant edges appear on the alpha frequency band. We conclude that the phase synchronization indices are extremely useful for the classification task, the sum of significant edge values is an effective classification feature, and the action intention understanding closely correlates with the alpha frequency band.</t>
  </si>
  <si>
    <t>Xingliang Xiong (Southeast University); Haixian Wang (Southeast University)*; Xuesong Lu (Southeast University); Zhongxian Hong (Southeast University); Lingyun Gu (Southeast University); Hongfang Han (Southeast University)</t>
  </si>
  <si>
    <t>Xiong, Xingliang; Wang, Haixian*; Lu, Xuesong; Hong, Zhongxian; Gu, Lingyun ; Han, Hongfang</t>
  </si>
  <si>
    <t>xiongxingliang66@163.com; hxwang@seu.edu.cn*; luxue_001@163.com; 26187954@qq.com; 230179684@seu.edu.cn; 230189180@seu.edu.cn</t>
  </si>
  <si>
    <t>Computational and Cognitive Neurosciences -&gt; Brain-machine Interface; Computational and Cognitive Neurosciences -&gt; Neural Data Analysis; Computational and Cognitive Neurosciences -&gt; Sensory Perception; Computational and Cognitive Neurosciences -&gt; Social Cognition; Theory and Algortihm -&gt; Computational Intelligence; Theory and Algortihm -&gt; Machine Learning; Theory and Algortihm -&gt; Pattern Recognition; Theory and Algortihm -&gt; Time Series Analysis</t>
  </si>
  <si>
    <t>Xiong_PhaseSynchronizationIndicesforClassification.pdf (534,416 bytes)</t>
  </si>
  <si>
    <t>Boris Bacic (Auckland University of Technology); Shing Chiang Tan (Multimedia University)</t>
  </si>
  <si>
    <t>boris.bacic@aut.ac.nz; sctan@mmu.edu.my</t>
  </si>
  <si>
    <t>6/28/2020 6:53:20 AM -07:00</t>
  </si>
  <si>
    <t>6/30/2020 12:10:10 AM -07:00</t>
  </si>
  <si>
    <t>Machine learned pulse transit time (MLPTT) measure-ments from photoplethysmography</t>
  </si>
  <si>
    <t>Pulse transit time (PTT) provides a cuffless method to measure and predict blood pressure, which is essential in long term cardiac activity monitoring. Photoplethysmography (PPG) sensors provide a low-cost and wearable approach to obtain PTT measurements. The current approach to calculating PTT relies on quasi-periodic pulse event extractions based on PPG local signal characteristics. However, due to inherent noise in PPG, especially at uncontrolled settings, this approach leads to significant errors and even missing potential pulse events. In this paper, we propose a novel approach where global features (all samples) of the time-series data are used to develop a machine learning model to extract local pulse events. Specifically, we contribute 1) a new noise resilient machine learning model to extract events from PPG and 2) results from a study showing accuracy over state of the art (e.g. HeartPy) and 3) we show that MLPTT outperforms HeartPy peak detection, especially for noisy photoplethysmography data.</t>
  </si>
  <si>
    <t>Philip J Mehrgardt</t>
  </si>
  <si>
    <t>pmeh3648@uni.sydney.edu.au</t>
  </si>
  <si>
    <t>Philip J Mehrgardt (The University of Sydney)*; Simon Poon (The University of Sydney); Anusha Withana (The University of Sydney); Matloob Khushi (The University of Sydney)</t>
  </si>
  <si>
    <t>Mehrgardt, Philip J*; Poon, Simon; Withana, Anusha; Khushi, Matloob</t>
  </si>
  <si>
    <t>pmeh3648@uni.sydney.edu.au*; simon.poon@sydney.edu.au; anusha.withana@sydney.edu.au; matloob.khushi@sydney.edu.au</t>
  </si>
  <si>
    <t>Human Centred Computing -&gt; Bioinformatics; Human Centred Computing -&gt; Biomedical Information; Human Centred Computing -&gt; Healthcare; Special Session -&gt; Healthcare Analytics-Improving Healthcare Outcomes using Big Data Analytics; Theory and Algortihm -&gt; Machine Learning; Theory and Algortihm -&gt; Neural Network Models; Theory and Algortihm -&gt; Time Series Analysis</t>
  </si>
  <si>
    <t>Machine learned pulse transit time (MLPTT) measurements from photoplethysmography.pdf (452,174 bytes)</t>
  </si>
  <si>
    <t>6/1/2020 12:14:33 AM -07:00</t>
  </si>
  <si>
    <t>Weight Aware Feature Enriched Biomedical Lexical Answer Type Prediction</t>
  </si>
  <si>
    <t>Lexical Answer Type (LAT) prediction is an essential part of question classification. It aims to assign certain lexical answer type to the questions to narrow down the search space and improve the classifier's performance. LAT prediction is a challenge in the biomedical domain since it is more of a multi-label classification question, which means each question has more than one label. In this paper, we employ the Label Powerset method to transform multi-label classification problems into multi-classification problems. Afterwards we introduced a random forest based mechanism to partition the features into used (important) and unused (unimportant) sets with corresponding weights. Furthermore, by assuming that the unimportant features are not useless, we employ principal components analysis to get the information from the unused feature set. By combing these two types of features, the experimental study on the BioMedLAT dataset has demonstrated our method's potential.</t>
  </si>
  <si>
    <t>Wenge Rong</t>
  </si>
  <si>
    <t>w.rong@buaa.edu.cn</t>
  </si>
  <si>
    <t>Keqin Peng (Beihang University); Wenge Rong (Beihang University)*; Chen Li (Beihang University); Jiahao Hu (Beihang University); Zhang Xiong (Beihang University)</t>
  </si>
  <si>
    <t>Peng, Keqin; Rong, Wenge*; Li, Chen; Hu, Jiahao; Xiong, Zhang</t>
  </si>
  <si>
    <t>keqin.peng@buaa.edu.cn; w.rong@buaa.edu.cn*; chen.li@buaa.edu.cn; hujiahao@buaa.edu.cn; xiongz@buaa.edu.cn</t>
  </si>
  <si>
    <t>ICONIP2020.pdf (671,351 bytes)</t>
  </si>
  <si>
    <t>6/28/2020 12:11:22 AM -07:00</t>
  </si>
  <si>
    <t>6/28/2020 8:59:27 PM -07:00</t>
  </si>
  <si>
    <t>Diabetic Retinopathy Detection Using Multi-layer Neural Networks and Split Attention with Focal Loss</t>
  </si>
  <si>
    <t>Diabetic retinopathy (DR) is the most common eye threatening micro-vascular complication of diabetes. It develops and grows without arbitrary symptoms and can ultimately lead to blindness. However, 90\% of the DR-attributed blindness is preventable but needs prompt diagnosis and appropriate treatment. Presently, DR detection is time and resource-consuming, i.e., required qualified ophthalmologist technician to examine the retina colour fundus for investigating the existence of vascular anomaly associated lesions. Nevertheless, an automatic DR scanning with specialised deep learning algorithms can overcome this challenge. In this paper, we present an automatic detection of DR Using Multi-layer Neural Networks and Split Attention with Focal Loss. The proposed method outperformed other state-of-the-art networks in early-stage detection and achieved 85.9\% accuracy in DR classification. Because of high performance, it is believed that the results obtained in this paper are of great importance to the medical industry and relevant research community.</t>
  </si>
  <si>
    <t>Usman Naseem</t>
  </si>
  <si>
    <t>engr.usmannaseem87@gmail.com</t>
  </si>
  <si>
    <t>Usman Naseem (UTS)*; Matloob Khushi (The University of Sydney); Shah Khalid Khan (RMIT University); Nazar Waheed (UTS); Adnan Mir (Western Sydney University); Bandar M. AlShammari ( Aljouf University)</t>
  </si>
  <si>
    <t>Naseem, Usman*; Khushi, Matloob; Khan, Shah Khalid; Waheed, Nazar ; Mir, Adnan ; AlShammari, Bandar M.</t>
  </si>
  <si>
    <t>engr.usmannaseem87@gmail.com*; matloob.khushi@sydney.edu.au; s3680269@student.rmit.edu.au; nazar.waheed@student.uts.edu.au; adnan.mir@westernsydney.edu.au; alshammaryb@gmail.com</t>
  </si>
  <si>
    <t>DR_detection_using_multilayer_ICONIP_1.pdf (1,324,121 bytes)</t>
  </si>
  <si>
    <t>Jérémie Sublime (ISEP); Mahardhika Pratama (Nanyang Technology University)</t>
  </si>
  <si>
    <t>jeremie.sublime@isep.fr; mpratama@ntu.edu.sg</t>
  </si>
  <si>
    <t>6/28/2020 6:01:21 AM -07:00</t>
  </si>
  <si>
    <t>7/1/2020 3:49:58 PM -07:00</t>
  </si>
  <si>
    <t>Classification of Neuroblastoma Histopathological Images Using Machine Learning</t>
  </si>
  <si>
    <t>Neuroblastoma is the most common cancer in young children accounting for over 15% of deaths in children due to cancer. Identification of the class of neuroblastoma is dependent on histopathological classification performed by pathologists which are considered the gold standard. However, due to the heterogeneous nature of neuro-blast tumours, the human eye can miss critical visual features in histopathology. Hence the use of computer-based models can assist pathologists in classification through mathematical analysis. There is no publicly available dataset containing neuroblastoma histopathological images. So, this study uses dataset gathered from The Tumour Bank at Kids Research at The Children’s Hospital at Westmead Australia. Previous work on this dataset has shown maximum accuracy of 84%. One main issue that previous research fails to address is the class imbalance problem that exists in the dataset as one class represents over 50% of the samples. This study explores a range of feature extraction and data undersampling and oversampling techniques to improve classification accuracy. Using these methods, this study was able to achieve accuracy of over 90% in the dataset. Moreover, significant improvements observed in this study were in the minority classes where previous work failed to achieve a high level of classification accuracy. In doing so, this study shows the importance of effective management of available data for any application of machine learning.</t>
  </si>
  <si>
    <t>Matloob Khushi</t>
  </si>
  <si>
    <t>matloob.khushi@sydney.edu.au</t>
  </si>
  <si>
    <t>Adhish Panta (The University of Sydney); Matloob Khushi (The University of Sydney)*; Daniel Catchpoole (The University of Sydney); Paul Kennedy (UTS); Usman Naseem (UTS)</t>
  </si>
  <si>
    <t>Panta, Adhish; Khushi, Matloob*; Catchpoole, Daniel; Kennedy, Paul; Naseem, Usman</t>
  </si>
  <si>
    <t>apan0916@uni.sydney.edu.au; matloob.khushi@sydney.edu.au*; daniel.catchpoole@sydney.edu.au; paul.kennedy@uts.edu.au; engr.usmannaseem87@gmail.com</t>
  </si>
  <si>
    <t>adhish_iconip_2020_v2_updated.pdf (107,126 bytes)</t>
  </si>
  <si>
    <t>Cheol Han (Korea University at Sejong); Jean-Francois Couchot (University of Franche-Comté)</t>
  </si>
  <si>
    <t>cheolhan@korea.ac.kr; jean-francois.couchot@univ-fcomte.fr</t>
  </si>
  <si>
    <t>6/28/2020 9:40:57 AM -07:00</t>
  </si>
  <si>
    <t>6/29/2020 4:53:46 AM -07:00</t>
  </si>
  <si>
    <t>Enhancer-DSNet: A Supervisedly Prepared Enriched Sequence Representation for the Identification of Enhancers and their Strength</t>
  </si>
  <si>
    <t>Identification of enhancers and their strength prediction plays an important role in gene expression regulation and currently an active area of research. However, its identification specifically through experimental approaches is extremely time consuming and labor-intensive task. Several machine learning methodologies have been proposed to accurately discriminate enhancers from regulatory elements and to estimate their strength. Existing approaches utilise different statistical measures for feature encoding which mainly capture residue specific physicochemical properties upto certain extent but ignore semantic and positional information of residues. This paper presents \Enhancer-DSNet", a two-layer precisely deep neural network which makes use of a novel k-mer based sequence representation scheme prepared by fusing associations between k-mer positions and sequence type. Proposed Enhancer-DSNet methodology is evaluated on a publicly available benchmark dataset and independent test set. Experimental results over benchmark independent test set indicate that proposed Enhancer-DSNet methodology outshines the performance of most recent predictor by the figure of 2%, 1%, 2%, and 5% in terms of accuracy, specificity, sensitivity and matthews correlation coefficient for enhancer identification task and by the figure of 15%, 21%, and 39% in terms of accuracy, specificity, and matthews correlation coefficient for strong/weak enhancer prediction task.</t>
  </si>
  <si>
    <t>Muhammad Nabeel Asim</t>
  </si>
  <si>
    <t>muhammad_nabeel.asim@dfki.de</t>
  </si>
  <si>
    <t>Muhammad Nabeel Asim (DFKI)*; Muhammad Ali Ibrahim (TU Kaiserslautern); Imran Malik (NUST); Andreas Dengel (DFKI GmbH); Sheraz Ahmed (DFKI)</t>
  </si>
  <si>
    <t>Asim, Muhammad Nabeel*; Ibrahim, Muhammad Ali; Malik, Imran; Dengel, Andreas; Ahmed, Sheraz</t>
  </si>
  <si>
    <t>muhammad_nabeel.asim@dfki.de*; irahim@rhrk.uni-kl.de; malik.imran@seecs.edu.pk; andreas.dengel@dfki.de; sheraz.ahmed@dfki.de</t>
  </si>
  <si>
    <t>EnhancerDSNet.pdf (588,568 bytes)</t>
  </si>
  <si>
    <t>Feng Wan (University of Macau); Jean-Francois Couchot (University of Franche-Comté)</t>
  </si>
  <si>
    <t>fwan@umac.mo; jean-francois.couchot@univ-fcomte.fr</t>
  </si>
  <si>
    <t>7/1/2020 6:55:21 PM -07:00</t>
  </si>
  <si>
    <t>Data mining ENCODE data predicts a significant role of SINA3 in human liver cancer</t>
  </si>
  <si>
    <t>Genomic experiments produce large sets of data, many of which are publicly available. Investigat-ing these datasets using bioinformatics data mining techniques may reveal novel biological knowledge. We developed a bioinformatics pipeline to investigate Chip-seq DNA binding pro-teins datasets for HepG2 liver cancer cell line downloaded from ENCODE project. Of 276 da-tasets, 175 passed our proposed quantity control testing. A pair-wise DNA colocation analysis tool developed by us revealed a cluster of 19 proteins significantly collocating on DNA binding regions. The results were confirmed by tools from other labs. Narrowing down our bioinformat-ics analysis showed a strong enrichment of DNA-binding protein SIN3A to activator (H3K79me2) and repressor (H3K27me3) indicating SIN3A plays has an important regulatory role in vital liver functions. Whether increased enrichment varies in liver infection we compared histone modification between HepG2 and HepG2.2.15 cells (HepG2 derived hepatitis B virus (HBV) expressing stable cells) and observed an increase SIN3A enrichment in promoter regions (H3K4me3) confirming a known biological phenotype. The mechanistic role of SIN3A protein in case of liver injury or insult during liver infection warrants further dry and wet lab investigations.</t>
  </si>
  <si>
    <t>Matloob Khushi (The University of Sydney)*</t>
  </si>
  <si>
    <t>Khushi, Matloob*</t>
  </si>
  <si>
    <t>matloob.khushi@sydney.edu.au*</t>
  </si>
  <si>
    <t>HepG2-LiverCancer_iconip2020_v1.pdf (615,255 bytes)</t>
  </si>
  <si>
    <t>Hangjun Che (City University of Hong Kong); Shenshen Gu (Shanghai University); Tahira Sultana (UTM Malaysia)</t>
  </si>
  <si>
    <t>hjche2-c@my.cityu.edu.hk; gushenshen@shu.edu.cn; dr.sulttana@gmail.com</t>
  </si>
  <si>
    <t>5/20/2020 4:40:35 AM -07:00</t>
  </si>
  <si>
    <t>Investigation of Effectively Synthesizing Code-switched Speech Using Highly Imbalanced Mix-lingual Data</t>
  </si>
  <si>
    <t>End-to-end text-to-speech (TTS) can synthesize monolingual speech with high naturalness and intelligibility. Recently, the end-to-end model has also been used in code-switching (CS) TTS and performs well on naturalness, intelligibility and speaker consistency. However, existing systems rely on skillful bilingual speakers to build a CS mix-lingual data set with a high Language-Mix-Ratio (LMR), while simply mixing monolingual data sets results in accent problems. To reduce the cost of recording and maintain the speaker consistency, in this paper, we investigate an effective method to use a low LMR imbalanced mix-lingual data set. Experiments show that it is possible to construct a CS TTS system with a low LMR imbalanced mix-lingual data set with diverse input text presentations, meanwhile produce acceptable synthetic CS speech with more than 4.0 Mean Opinion Score (MOS). We also find that the result will be improved if the mix-lingual data set is augmented with monolingual English data.</t>
  </si>
  <si>
    <t>Shaotong Guo</t>
  </si>
  <si>
    <t>shaotong_guo@tju.edu.cn</t>
  </si>
  <si>
    <t>Shaotong Guo (Tianjin University)*; Longbiao Wang (Tianjin University); Sheng Li (National Institute of Information &amp; Communications Technology (NICT)); Ju Zhang (Huiyan Technology (Tianjin)); Cheng Gong (Tianjin University); Yuguang Wang (Huiyan Technology (Tianjin)); Jianwu Dang (Tianjin University); Kiyoshi Honda (School of Computer Science and Technology, Tianjin University, Tianjin, China)</t>
  </si>
  <si>
    <t>Guo, Shaotong*; Wang, Longbiao; Li, Sheng; Zhang, Ju; Gong, Cheng; Wang, Yuguang; Dang, Jianwu; Honda, Kiyoshi</t>
  </si>
  <si>
    <t>shaotong_guo@tju.edu.cn*; longbiao_wang@tju.edu.cn; sheng.li@nict.go.jp; juzhang@huiyan-tech.com; gongchenghhu@163.com; ygwang@huiyan-tech.com; jdang@jaist.ac.jp; khonda@sannet.ne.jp</t>
  </si>
  <si>
    <t>iconip_v1.pdf (698,999 bytes)</t>
  </si>
  <si>
    <t>Wei He (University of Science and Technology Beijing); Yasuharu Koike (Tokyo Institute of Technology)</t>
  </si>
  <si>
    <t>hewei.ac@ustb.edu.cn; koike@pi.titech.ac.jp</t>
  </si>
  <si>
    <t>5/8/2020 11:50:38 PM -07:00</t>
  </si>
  <si>
    <t>5/31/2020 7:52:56 AM -07:00</t>
  </si>
  <si>
    <t>Hierarchical Interactive Matching Network for Multi-turn Response Selection in Retrieval-based Chatbots</t>
  </si>
  <si>
    <t>We study multi-turn response selection in open domain dialogue systems, where the best-matched response is selected according to a conversation context. The widely used sequential matching models match a response candidate with each utterance in the conversation context through a representation-interaction-aggregation framework, but do not pay enough attention to the inter-utterance dependencies at the representation stage and global information guidance at the interaction stage. They may lead to the result that the matching features of utterance-response pairs may be one-sided or even noisy. In this paper, we propose a hierarchical interactive matching network (HIMN) to model both aspects in a unified framework. In HIMN, we model the dependencies between adjacency utterances in the context with multi-level attention mechanism. Then a two-level hierarchical interactive matching is exploited to introduce the global context information to assist in distilling important matching features of each utterance-response pair at the interaction stage. Finally, the two-level matching features are merged through gate mechanism. Empirical results on both Douban Corpus and Ecommerce Corpus show that HIMN can significantly outperform the competitive baseline models for multi-turn response selection.</t>
  </si>
  <si>
    <t>Ting Yang</t>
  </si>
  <si>
    <t>16622898776@163.com</t>
  </si>
  <si>
    <t>Ting Yang (Tianjin University)*; Ruifang He (Tianjin University); Longbiao Wang (Tianjin University); Xiangyu Zhao (Tianjin University); Jianwu Dang (Tianjin University)</t>
  </si>
  <si>
    <t>Yang, Ting*; He, Ruifang; Wang, Longbiao; Zhao, Xiangyu; Dang, Jianwu</t>
  </si>
  <si>
    <t>16622898776@163.com*; rfhe@tju.edu.cn; longbiao_wang@tju.edu.cn; zhaoxiangyu009@163.com; jdang@jaist.ac.jp</t>
  </si>
  <si>
    <t>iconip2020.pdf (4,063,237 bytes)</t>
  </si>
  <si>
    <t>6/26/2020 10:43:01 PM -07:00</t>
  </si>
  <si>
    <t>An Efficient Joint Training Framework for Robust Small-footprint Keyword Spotting</t>
  </si>
  <si>
    <t>In real-world applications, robustness against noise is crucial for small-footprint keyword spotting (KWS) systems which are deployed on resource-limited devices. To improve the noise robustness, a reasonable approach is employing a speech enhancement model to enhance the noisy speeches first. However, current enhancement models need a lot of parameters and computation, which do not satisfy the small-footprint requirement. In this paper, we design a lightweight enhancement model, which consists of the convolutional layers for feature extracting, recurrent layers for temporal modeling and deconvolutional layers for feature recovering. To reduce the mismatch between the enhanced features and KWS system desired ones, we further propose an efficient joint training framework, in which the enhancement model and KWS system are concatenated and jointly fine-tuned through a trainable feature transformation block. With the joint training, linguistic information can back-propagate from the KWS system to the enhancement model and guide its training. Our experimental results show that the proposed small-footprint enhancement model significantly improves the noise robustness of KWS systems without much increasing model or computation complexity. Moreover, the recognition performance can be further improved through the proposed joint training framework.</t>
  </si>
  <si>
    <t>Yue Gu</t>
  </si>
  <si>
    <t>427gy@sina.com</t>
  </si>
  <si>
    <t>Yue Gu (Inner Mongolia University)*; Zhihao Du (Harbin Institute of Technology); Hui Zhang (Inner Mongolia University); Xueliang zhang (Inner Mongolia University)</t>
  </si>
  <si>
    <t>Gu, Yue*; Du, Zhihao; Zhang, Hui; zhang, Xueliang</t>
  </si>
  <si>
    <t>427gy@sina.com*; duzhihao@hit.edu.cn; alzhu.san@163.com; CSZXL@imu.edu.cn</t>
  </si>
  <si>
    <t>du2020kws.pdf (532,375 bytes)</t>
  </si>
  <si>
    <t>Emanuele Principi (Università Politecnica delle Marche); Jin Wang (); Xiaomin Yang (Sichuan University); Yasuharu Koike (Tokyo Institute of Technology)</t>
  </si>
  <si>
    <t>e.principi@univpm.it; windcap@hanyang.ac.kr; arielyang@scu.edu.cn; koike@pi.titech.ac.jp</t>
  </si>
  <si>
    <t>7/4/2020 7:11:54 AM -07:00</t>
  </si>
  <si>
    <t>7/5/2020 1:07:49 AM -07:00</t>
  </si>
  <si>
    <t>A Genetic Feature Selection Based Two-stream Neural Network for Anger Veracity Recognition</t>
  </si>
  <si>
    <t>People can manipulate emotion expressions when interacting with others. For example, acted anger can be expressed when the stimulus is not genuinely angry with an aim to manipulate the observer. In this paper, we aim to examine if the veracity of anger can be recognized from observers' pupillary data with computational approaches.We use Genetic-based Feature Selection (GFS) methods to select time-series pupillary features of observers who see acted and genuine anger as video stimuli. We then use the selected features to train a simple fully connected neural network and a two-stream neural network. Our results show that the two-stream architecture is able to achieve a promising recognition result with an accuracy of 93.6% when the pupillary responses from both eyes are available. It also shows that genetic algorithm based feature selection method can effectively improve the classification accuracy by 3.1%. We hope our work could help current research such as human machine interaction and psychology studies that require emotion recognition.</t>
  </si>
  <si>
    <t>Chaoxing Huang</t>
  </si>
  <si>
    <t>u6441859@anu.edu.au</t>
  </si>
  <si>
    <t>Chaoxing Huang (Australian National University)*; Xuanying Zhu (Australian National University); Tom Gedeon (Australian National University)</t>
  </si>
  <si>
    <t>Huang, Chaoxing*; Zhu, Xuanying; Gedeon, Tom</t>
  </si>
  <si>
    <t>u6441859@anu.edu.au*; xuanying.zhu@anu.edu.au; tom.gedeon@anu.edu.au</t>
  </si>
  <si>
    <t>Computational and Cognitive Neurosciences -&gt; Biometric Systems/Interfaces; Human Centred Computing -&gt; Bioinformatics; Human Centred Computing -&gt; Human Activity Recognition</t>
  </si>
  <si>
    <t>ICONIP.pdf (249,028 bytes)</t>
  </si>
  <si>
    <t>4/30/2020 1:55:40 AM -07:00</t>
  </si>
  <si>
    <t>DPR-Geo: A POI Recommendation Model using Deep Neural Network and Geographical Influence</t>
  </si>
  <si>
    <t>In the wake of developments in artificial intelligence, deep learning technology has been used in location-based social networks (LBSNs) to provide web services that meet the needs of users. Point of interest (POI) recommendation, as one of the most important mobile services, aims to recommend new satisfactory POIs to users according to their historical records. However, existing models that uses original high-dimension user vector or location vector cannot capture useful information from historical records effectively. Meanwhile, most of them complete recommendation service only in terms of user’s perspective or location’s perspective. Hence, in this paper, we propose a novel deep learning framework for POI recommendation. Firstly, we use a multi-layer neural network to reduce the dimension of user vector and location vector. Then, we construct a union neural network by concatenating and multiplying vectors to obtain the preferences of users. Finally, considering the unique geographical characteristic of location, we model the distance probability to enhance recommendation. Experimental results on real-world dataset demonstrate our model outperforms some popular recommendation algorithms and achieves our expected goal.</t>
  </si>
  <si>
    <t>Jun Zeng</t>
  </si>
  <si>
    <t>zengjun@cqu.edu.cn</t>
  </si>
  <si>
    <t>Jun Zeng (Chongqing University)*; Haoran Tang (Chongqing University); Junhao Wen (Chongqing University)</t>
  </si>
  <si>
    <t>Zeng, Jun*; Tang, Haoran; Wen, Junhao</t>
  </si>
  <si>
    <t>zengjun@cqu.edu.cn*; tanghaoran@cqu.edu.cn; jhwen@cqu.edu.cn</t>
  </si>
  <si>
    <t>DPRG A Deep POI recommendation model with Geographical Influence.pdf (380,836 bytes)</t>
  </si>
  <si>
    <t>Liang Chen (Sun Yat-sen University); Shaowu Liu (University of Technology Sydney)</t>
  </si>
  <si>
    <t>chenliang6@mail.sysu.edu.cn; shaowu.liu@uts.edu.au</t>
  </si>
  <si>
    <t>6/28/2020 9:29:55 AM -07:00</t>
  </si>
  <si>
    <t>6/29/2020 12:51:00 AM -07:00</t>
  </si>
  <si>
    <t>Leveraging Knowledge Context Information to Enhance Personalized Recommendation</t>
  </si>
  <si>
    <t>Knowledge graphs (KGs) have proven to be effective to improve the performance of recommendation. However, with the tremendous increase of users and items, existing methods still face several challenging problems: (1) path-based methods rely heavily on manually designed meta-path; (2) embedding-based methods lack sufficient considerations of user personality. To overcome the shortcomings of previous works, we propose a novel model, named \textbf{KCER}, short for leveraging \textbf{K}nowledge \textbf{C}ontext to \textbf{E}nhance \textbf{R}ecommendation. Firstly, KCER generates the representation of knowledge context associating with specific user-item pairs. Then to obtain enriched user representations, we leverage a gated attention network to extracted meaningful information from the associated knowledge context and user dedicated ID embedding. We conduct extensive experiments on three real-world datasets to evaluate the model. The experimental results show the superiority of KCER compared with other state-of-the-art methods.</t>
  </si>
  <si>
    <t>wang jiong</t>
  </si>
  <si>
    <t>wangjiong@iie.ac.cn</t>
  </si>
  <si>
    <t>wang jiong (中国科学院大学)*</t>
  </si>
  <si>
    <t>jiong, wang*</t>
  </si>
  <si>
    <t>wangjiong@iie.ac.cn*</t>
  </si>
  <si>
    <t>iconip_sample.pdf (974,731 bytes)</t>
  </si>
  <si>
    <t>6/27/2020 10:43:53 PM -07:00</t>
  </si>
  <si>
    <t>6/29/2020 3:44:12 AM -07:00</t>
  </si>
  <si>
    <t>JUST-BPR: Identify Implicit Friends with Jump and Stay for Social Recommendation</t>
  </si>
  <si>
    <t>Recommender constantly suffers from the problems of data sparsity and cold-start. As suggested by social theories, people often alter their ways of behaving and thinking to cater to social environments, especially their friends. For this reason, prior studies have integrated social relations into recommender systems to help infer user preference when there are few available data, which is known as social recommendation. However, explicit social relations are also sparse and meanwhile are usually noisy. To enhance social recommendation, a few studies identify more reliable implicit relations for each user over the user-item and user-user networks. Among these research efforts, meta-paths guided search shows state-of-the-art performance. However, designing meta-paths requires prior knowledge from domain experts, which may hinder the applicability of this line of research. In this work, we propose a novel social recommendation model (\textbf{JUST-BPR}) with a meta-path-free strategy to search for implicit friends. Concretely, We adopt the idea of 'Jump and Stay', which is a heterogeneous random walk technique, to social recommendation. Based on this idea, we manage to bypass the design of meta-paths and obtain high-quality implicit relations in a more efficient way. Then we integrate these implicit relations into an augmented social Bayesian Personalized Ranking model for top-N recommendation. Experiments on two real-world datasets show the superiority of the proposed method and demonstrate the differences between implicit friends discovered by meta-paths and JUST-BPR, respectively.</t>
  </si>
  <si>
    <t>Min Gao</t>
  </si>
  <si>
    <t>gaomin@cqu.edu.cn</t>
  </si>
  <si>
    <t>Runsheng Wang (Chongqing University); Min Gao (Chongqing University)*; Junwei Junwei (Chongqing University); Quanwu Zhao (Chongqing University)</t>
  </si>
  <si>
    <t>Wang, Runsheng; Gao, Min*; Junwei, Junwei; Zhao, Quanwu</t>
  </si>
  <si>
    <t>wangruns@cqu.edu.cn; gaomin@cqu.edu.cn*; jw.zhang@cqu.edu.cn; zhaoquanwumx@cqu.edu.cn</t>
  </si>
  <si>
    <t>Applications -&gt; Data Mining; Applications -&gt; Information Retrieval; Applications -&gt; Web Search and Mining; Human Centred Computing -&gt; Social Networks; Theory and Algortihm -&gt; Machine Learning</t>
  </si>
  <si>
    <t>JUST_BPR.pdf (356,593 bytes)</t>
  </si>
  <si>
    <t>Hongtao Liu (Tianjin University); Yilun Jin (The Hong Kong University of Science and Technology)</t>
  </si>
  <si>
    <t>htliu@tju.edu.cn; yilun.jin@connect.ust.hk</t>
  </si>
  <si>
    <t>5/20/2020 6:12:38 PM -07:00</t>
  </si>
  <si>
    <t>5/28/2020 2:44:48 AM -07:00</t>
  </si>
  <si>
    <t>Feature Aware and Bilinear Feature Equal Interaction Network for Click-Through Rate Prediction</t>
  </si>
  <si>
    <t>Advertising recommendation is crucial for many Internet companies because it largely affects their business income, and click-through rate(CTR) plays a key role in it. Most of the current CTR prediction models pay less attention to the feature importance before feature interaction. Besides, during bilinear feature interaction(BI), these models simply use hadamard product or inner product and implicitly introduce unnecessary feature order noise. In this paper, we propose a model called Feature Aware and Bilinear Feature Equal Interaction Network (FaBeNET). On the one hand, it can be aware of the feature importance and keep original feature as many as possible through the Squeeze-and-Excitation Residual Network (SE-ResNet); On the other hand, it assigns an interaction matrix to each feature, so the BI can be equally and effectively learned by the combination of hadamard product and inner product. On this basis, a deep neural network is used to learn higher-order feature interaction. Experiments show that FaBeNet achieves performance 0.7919 AUC and 0.4581 Logloss, which is better than other models, such as the DCN, xDeeepFM, and FiBiNET.</t>
  </si>
  <si>
    <t>Yufei Chen</t>
  </si>
  <si>
    <t>yufeichen@tongji.edu.cn</t>
  </si>
  <si>
    <t>lang luo (Tongji University); Yufei Chen (Tongji University)*; Xianhui Liu (Tongji University); Qiujun Deng (Tongji University)</t>
  </si>
  <si>
    <t>luo, lang; Chen, Yufei*; Liu, Xianhui; Deng, Qiujun</t>
  </si>
  <si>
    <t>luolang304019@outlook.com; yufeichen@tongji.edu.cn*; liu_xian_hui@163.com; dqj@tongji.edu.cn</t>
  </si>
  <si>
    <t>Feature Aware and Bilinear Feature Equal Interaction Network for Click-Through Rate Prediction.pdf (340,499 bytes)</t>
  </si>
  <si>
    <t>Xiangyu Zhao (Michigan State University); Zili Zhou (University of Manchester)</t>
  </si>
  <si>
    <t>zhaoxi35@msu.edu; zili.zhou@manchester.ac.uk</t>
  </si>
  <si>
    <t>6/1/2020 4:42:19 AM -07:00</t>
  </si>
  <si>
    <t>6/1/2020 5:24:56 AM -07:00</t>
  </si>
  <si>
    <t>Match4Rec: A Novel Recommendation Algorithm Based on Bidirectional Encoder Representation with the Matching Task</t>
  </si>
  <si>
    <t>Characterizing users' interests accurately plays a significant role in an effective recommender system. The sequential recommender system can learn powerful hidden representations of users from successive user-item interactions and dynamic users' preferences. To analyze such sequential data, the use of self-attention mechanisms and bidirectional neural networks have gained much attention recently. However, there exists a common limitation in previous works that they only model the user's main purposes in the behavioral sequences separately and locally, lacking the global representation of the user's whole sequential behavior. To address this limitation, we propose a novel bidirectional sequential recommendation algorithm that integrates the user's local purposes with the global preference by additive supervision of the matching task. Particularly, we combine the mask task with the matching task in the training process of the bidirectional encoder. A new sample production method is also introduced to alleviate the effect of mask noise. Our proposed model can not only learn bidirectional semantics from users' behavioral sequences but also explicitly produces user representations to capture user's global preference. Extensive empirical studies demonstrate our approach considerably outperforms various baseline models.</t>
  </si>
  <si>
    <t>Lingxiao Zhang</t>
  </si>
  <si>
    <t>zhang-lx18@mails.tsinghua.edu.cn</t>
  </si>
  <si>
    <t>Lingxiao Zhang (Tsinghua University)*; Jiangpeng Yan (Tsinghua University); Yujiu Yang (Tsinghua University); Xiu Li (Tsinghua University)</t>
  </si>
  <si>
    <t>Zhang, Lingxiao*; Yan, Jiangpeng; Yang, Yujiu; Li, Xiu</t>
  </si>
  <si>
    <t>zhang-lx18@mails.tsinghua.edu.cn*; yanjp17@mails.tsinghua.edu.cn; yang.yujiu@sz.tsinghua.edu.cn; li.xiu@sz.tsinghua.edu.cn</t>
  </si>
  <si>
    <t>Match4Rec_A Novel Recommendation Algorithm Based on Bidirectional Encoder Representation with Matching Task-v3.pdf (1,428,857 bytes)</t>
  </si>
  <si>
    <t>Nabin Sharma (University of Technology, Sydney); Weike Pan (Shenzhen University); Zili Zhou (University of Manchester)</t>
  </si>
  <si>
    <t>Nabin.Sharma@uts.edu.au; panweike@szu.edu.cn; zili.zhou@manchester.ac.uk</t>
  </si>
  <si>
    <t>4/30/2020 5:52:17 PM -07:00</t>
  </si>
  <si>
    <t>Asymmetric Pairwise Preference Learning for Heterogeneous One-Class Collaborative Filtering</t>
  </si>
  <si>
    <t>Heterogeneous one-class collaborative filtering (HOCCF) is a recent and important recommendation problem which involves two different types of one-class feedback such as purchases and examinations. In this paper, we propose a generic asymmetric pairwise preference assumption and a novel like-minded user-group construction strategy for the HOCCF problem. Specifically, our generic assumption contains six different pairwise preference relations derived from the heterogeneous feedback, where we introduce a series of weighting strategies to make our assumption more reasonable. Our group construction strategy introduces richer interactions within user-groups, which is expected to learn the users' preference more accurately. We then design a novel recommendation model called \underline{a}symmetric \underline{p}airwise \underline{p}reference \underline{le}arning (APPLE). Extensive empirical studies show that our APPLE can recommend items significantly more accurately than the closely related state-of-the-art methods on three real-world datasets.</t>
  </si>
  <si>
    <t>Weike Pan</t>
  </si>
  <si>
    <t>panweike@szu.edu.cn</t>
  </si>
  <si>
    <t>Yongxin Ni (Shenzhen University ); Zhuoxin Zhan (Shenzhen University ); Weike Pan (Shenzhen University)*; Zhong Ming (Shenzhen University)</t>
  </si>
  <si>
    <t>Ni, Yongxin; Zhan, Zhuoxin; Pan, Weike*; Ming, Zhong</t>
  </si>
  <si>
    <t>niyongxin2016@email.szu.edu.cn; zhanzhuoxin2018@email.szu.edu.cn; panweike@szu.edu.cn*; mingz@szu.edu.cn</t>
  </si>
  <si>
    <t>paper.pdf (694,007 bytes)</t>
  </si>
  <si>
    <t>Hongtao Liu (Tianjin University); Xiangyu Zhao (Michigan State University)</t>
  </si>
  <si>
    <t>htliu@tju.edu.cn; zhaoxi35@msu.edu</t>
  </si>
  <si>
    <t>6/26/2020 7:44:05 PM -07:00</t>
  </si>
  <si>
    <t>6/27/2020 5:34:12 PM -07:00</t>
  </si>
  <si>
    <t>Multi-level Feature Extraction in Time-weighted Graphical Session-based Recommendation</t>
  </si>
  <si>
    <t>Session-based recommendation aims to simulate users' behavior through a series of anonymous sessions. Recent research work mainly introduces deep learning into the recommender systems, and has achieved relatively good results. Previous research only focused on the clicked item thus ignoring the time information, that is dwell time for each item. It is undeniable that the length of dwell time on an item can reflect the user's preferences to a certain extent. And they lack the mining latent features of items. In this paper, we propose to explore multi-level feature extraction in time-weighted graphical session-based recommendation, abbreviated as F-TGNN. In F-TGNN, we first construct graphs for session sequences, in which the dwell time between two items is used as the weight of the corresponding edge. Then we use gated Graph Neural Network (GNN) to learn the transitions of items in the session sequence and obtain the embedding of each item. After that, we propose a Feature Extraction Module (FEM) to mine sequential patterns from item-level and contextual information between items from sequence-level. Finally, the predicted score for each item to be the next click is calculated. Extensive experiments conducted on two real datasets show that F-TGNN evidently outperforms the state-of-the-art session-based recommendation methods consistently.</t>
  </si>
  <si>
    <t>Jian Yu</t>
  </si>
  <si>
    <t>yujian@tju.edu.cn</t>
  </si>
  <si>
    <t>Mei Yu (Tianjin University); Suiwu Li (Tianjin University); Ruiguo Yu (Tianjin University); Xuewei Li (Tianjin University); Tianyi Xu (Tianjin University); Mankun Zhao (Tianjin University); Hongwei Liu (Tianjin Foreign Studies University); Jian Yu (Tianjin University)*</t>
  </si>
  <si>
    <t>Yu, Mei; Li, Suiwu; Yu, Ruiguo; Li, Xuewei; Xu, Tianyi; Zhao, Mankun; Liu, Hongwei; Yu, Jian*</t>
  </si>
  <si>
    <t>yumei@tju.edu.cn; suiwuli2018@tju.edu.cn; rgyu@tju.edu.cn; xuewei@tju.edu.cn; tianyi.xu@tju.edu.cn; zmk@tju.edu.cn; liuhongwei@tjfsu.edu.cn; yujian@tju.edu.cn*</t>
  </si>
  <si>
    <t>Multi-level Feature Extraction in Time-weighted Graphical Session-based Recommendation.pdf (705,187 bytes)</t>
  </si>
  <si>
    <t>Liang Chen (Sun Yat-sen University); Xiangyu Zhao (Michigan State University)</t>
  </si>
  <si>
    <t>chenliang6@mail.sysu.edu.cn; zhaoxi35@msu.edu</t>
  </si>
  <si>
    <t>6/27/2020 5:45:25 AM -07:00</t>
  </si>
  <si>
    <t>GFEN:Graph Feature Extract Network for Click-Through Rate Prediction</t>
  </si>
  <si>
    <t>Click-Through Rate(CTR) is a fundamental task in personalized advertising and recommender systems. It is vital to model different orders feature interactions in click-through rate. There are many proposed methods in this field such as FM and its variants. However, many current methods can not adequately and precisely extract feature interactions.
 In this paper, we improve an effective light weight method called the Graph Feature Extract Network(GFEN) to further explicitly or implicitly model low-order and high-order feature interactions information via Graph Convolutional Network(GCN) and Global Recombination Network(GRN).
 GCN explicitly models local high-order feature interactions.
 GRN automatically captures global high-order feature interactions via the diversity pooling layer and recombines global and local feature interactions via fully connection layer.
 We conduct extensive experiments on there real-world datasets and show that our model achieves the best performance compared to the existing state-of-the-art methods such as CKE, DKN, Wide\&amp;Deep, RippleNet etc.
 Our proposed GFEN is a very light weight model, which can be applied to other complicate model such as Ripplenet based knowledge graph and deep learning models based CTR. The whole model can be efficiently fit on large-scale raw input feature.</t>
  </si>
  <si>
    <t>Mei Yu (Tianjin University); Chengchang Zhen (Tianjin University); Ruiguo Yu (Tianjin University); Xuewei Li (Tianjin University); Tianyi Xu (Tianjin University); Mankun Zhao (Tianjin University); Hongwei Liu (Tianjin Foreign Studies University); Jian Yu (Tianjin University)*</t>
  </si>
  <si>
    <t>Yu, Mei; Zhen, Chengchang; Yu, Ruiguo; Li, Xuewei; Xu, Tianyi; Zhao, Mankun; Liu, Hongwei; Yu, Jian*</t>
  </si>
  <si>
    <t>yumei@tju.edu.cn; chengchangzhen@tju.edu.cn; rgyu@tju.edu.cn; xuewei@tju.edu.cn; tianyi.xu@tju.edu.cn; zmk@tju.edu.cn; liuhongwei@tjfsu.edu.cn; yujian@tju.edu.cn*</t>
  </si>
  <si>
    <t>GFEN.pdf (466,651 bytes)</t>
  </si>
  <si>
    <t>6/30/2020 5:40:42 AM -07:00</t>
  </si>
  <si>
    <t>7/1/2020 8:54:07 PM -07:00</t>
  </si>
  <si>
    <t>LHRM: A LBS based Heterogeneous Relations Model for User Cold-Start Recommendation in Online Travel Platform</t>
  </si>
  <si>
    <t>Most current recommender systems used the historical behaviour data of user to predict user' preference. However, it is difficult to recommend items to new users accurately. To alleviate this problem, existing user cold start methods either apply deep learning to build a cross-domain recommender system or map user attributes into the space of user behaviour. These methods are more challenging when applied to online travel platform (e.g., Fliggy), because it is hard to find a cross-domain that user has similar behaviour with travel scenarios and the Location Based Services (LBS) information of users have not been paid sufficient attention. In this work, we propose a LBS-based Heterogeneous Relations Model (LHRM) for user cold start recommendation, which utilizes user's LBS information and behaviour information in related domains (e.g., Taobao) and user's behaviour information in travel platforms (e.g., Fliggy) to construct the heterogeneous relations between users and items. Moreover, an attention-based multi-layer perceptron is applied to extract latent factors of users and items. Through this way, LHRM has better generalization performance than existing methods. Experimental results on real data from Fliggy's offline log illustrate the effectiveness of LHRM.</t>
  </si>
  <si>
    <t>Ziyi Wang</t>
  </si>
  <si>
    <t>jianghu.wzy@alibaba-inc.com</t>
  </si>
  <si>
    <t>Ziyi Wang (Alibaba)*; Wendong Xiao (Alibaba); Yu Li (Hangzhou Dianzi University); Zulong Chen (Alibaba); Zhi Jiang (Alibaba)</t>
  </si>
  <si>
    <t>Wang, Ziyi*; Xiao, Wendong; Li, Yu; Chen, Zulong; Jiang, Zhi</t>
  </si>
  <si>
    <t>jianghu.wzy@alibaba-inc.com*; xunxiao.xwd@alibaba-inc.com; liyucomp@hdu.edu.cn; zulong.czl@alibaba-inc.com; jz105915@alibaba-inc.com</t>
  </si>
  <si>
    <t>ICONIP.pdf (229,149 bytes)</t>
  </si>
  <si>
    <t>6/26/2020 8:58:55 PM -07:00</t>
  </si>
  <si>
    <t>AMBR: Boosting the Performance of Personalized Recommendation via Learning from Multi-behavior Data</t>
  </si>
  <si>
    <t>The performance of personalized recommendation can be further improved by exploiting multiple user behaviors (e.g., browsing, adding-to-cart, product purchasing) to predict items of user interests. However, the challenge lies in how to accurately model the relations among multiple user behaviors. The commonly adopted cascade relation over-simplifies the problem and cannot model the real user behavior patterns. In this paper, we propose a novel multi-behavior recommendation algorithm called AMBR (Attentive Multi-Behavior Recommendation), which can well capture the complicated relations among multiple behaviors. AMBR integrates the representation learning module and the matching function learning module into one framework. By utilizing the modern neural network techniques, AMBR is more flexible in modeling the relations of multiple behaviors without presuming a fixed cascade relation. Finally, we also conduct a set of experiments based on two real-world datasets, and the results show that our AMBR algorithm significantly outperforms other state-of-the-art algorithms by over 8.6%, 9.3% in terms of HR and NDCG.</t>
  </si>
  <si>
    <t>Di Wu</t>
  </si>
  <si>
    <t>wudi27@mail.sysu.edu.cn</t>
  </si>
  <si>
    <t>Chen Wang (Sun Yat-Sen University); Shilu Lin (Sun Yat-Sen University); Zhicong Zhong (Sun Yat-Sen University); Yipeng Zhou (Macquarie University); Di Wu (Sun Yat-Sen University)*</t>
  </si>
  <si>
    <t>Wang, Chen; Lin, Shilu; Zhong, Zhicong; Zhou, Yipeng; Wu, Di*</t>
  </si>
  <si>
    <t>wangch287@mail2.sysu.edu.cn; linshl7@mail2.sysu.edu.cn; zhongzhc3@mail2.sysu.edu.cn; yipeng.zhou@mq.edu.au; wudi27@mail.sysu.edu.cn*</t>
  </si>
  <si>
    <t>Applications -&gt; Web Search and Mining; Human Centred Computing -&gt; Recommender Systems</t>
  </si>
  <si>
    <t>AMBR_Boosting_the_Performance_of_Personalized_Recommendation_via_Learning_from_Multi-behavior_Data.pdf (636,795 bytes)</t>
  </si>
  <si>
    <t>Aneesh Chivukula (University of Technology Sydney); Nobuhiko Yamaguchi (Saga University)</t>
  </si>
  <si>
    <t>aneesh.chivukula@gmail.com; yamag@is.saga-u.ac.jp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</si>
</sst>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Arial"/>
    </font>
    <font>
      <sz val="11"/>
      <color rgb="FF000000"/>
      <name val="Calibri"/>
    </font>
    <font>
      <sz val="11"/>
      <color theme="1"/>
      <name val="Calibri"/>
    </font>
    <font>
      <sz val="11"/>
      <name val="Arial"/>
    </font>
    <font>
      <sz val="11"/>
      <color theme="1"/>
      <name val="Calibri"/>
    </font>
    <font>
      <sz val="11"/>
      <color rgb="FFFF0000"/>
      <name val="Calibri"/>
    </font>
    <font>
      <sz val="11"/>
      <color theme="0"/>
      <name val="Calibri"/>
    </font>
    <font>
      <sz val="11"/>
      <color rgb="FF222222"/>
      <name val="Arial"/>
    </font>
    <font>
      <sz val="12"/>
      <color rgb="FF000000"/>
      <name val="Calibri"/>
    </font>
    <font>
      <sz val="10"/>
      <color theme="1"/>
      <name val="Arial"/>
    </font>
    <font>
      <b/>
      <sz val="10"/>
      <color theme="1"/>
      <name val="Arial"/>
    </font>
    <font>
      <sz val="10"/>
      <color rgb="FF000000"/>
      <name val="Arial"/>
    </font>
    <font>
      <sz val="10"/>
      <color rgb="FFFF0000"/>
      <name val="Arial"/>
    </font>
  </fonts>
  <fills count="26">
    <fill>
      <patternFill patternType="none"/>
    </fill>
    <fill>
      <patternFill patternType="gray125"/>
    </fill>
    <fill>
      <patternFill patternType="solid">
        <fgColor rgb="FF00B0F0"/>
        <bgColor rgb="FF00B0F0"/>
      </patternFill>
    </fill>
    <fill>
      <patternFill patternType="solid">
        <fgColor rgb="FFE7E6E6"/>
        <bgColor rgb="FFE7E6E6"/>
      </patternFill>
    </fill>
    <fill>
      <patternFill patternType="solid">
        <fgColor rgb="FF92D050"/>
        <bgColor rgb="FF92D050"/>
      </patternFill>
    </fill>
    <fill>
      <patternFill patternType="solid">
        <fgColor theme="0"/>
        <bgColor theme="0"/>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FBE4D5"/>
        <bgColor rgb="FFFBE4D5"/>
      </patternFill>
    </fill>
    <fill>
      <patternFill patternType="solid">
        <fgColor rgb="FFFEF2CB"/>
        <bgColor rgb="FFFEF2CB"/>
      </patternFill>
    </fill>
    <fill>
      <patternFill patternType="solid">
        <fgColor rgb="FFA8D08D"/>
        <bgColor rgb="FFA8D08D"/>
      </patternFill>
    </fill>
    <fill>
      <patternFill patternType="solid">
        <fgColor rgb="FFBDD6EE"/>
        <bgColor rgb="FFBDD6EE"/>
      </patternFill>
    </fill>
    <fill>
      <patternFill patternType="solid">
        <fgColor rgb="FFF4B083"/>
        <bgColor rgb="FFF4B083"/>
      </patternFill>
    </fill>
    <fill>
      <patternFill patternType="solid">
        <fgColor rgb="FFFFE598"/>
        <bgColor rgb="FFFFE598"/>
      </patternFill>
    </fill>
    <fill>
      <patternFill patternType="solid">
        <fgColor rgb="FF548135"/>
        <bgColor rgb="FF548135"/>
      </patternFill>
    </fill>
    <fill>
      <patternFill patternType="solid">
        <fgColor rgb="FF9CC2E5"/>
        <bgColor rgb="FF9CC2E5"/>
      </patternFill>
    </fill>
    <fill>
      <patternFill patternType="solid">
        <fgColor rgb="FFC55A11"/>
        <bgColor rgb="FFC55A11"/>
      </patternFill>
    </fill>
    <fill>
      <patternFill patternType="solid">
        <fgColor rgb="FFFFD965"/>
        <bgColor rgb="FFFFD965"/>
      </patternFill>
    </fill>
    <fill>
      <patternFill patternType="solid">
        <fgColor rgb="FF385623"/>
        <bgColor rgb="FF385623"/>
      </patternFill>
    </fill>
    <fill>
      <patternFill patternType="solid">
        <fgColor rgb="FF1E4E79"/>
        <bgColor rgb="FF1E4E79"/>
      </patternFill>
    </fill>
    <fill>
      <patternFill patternType="solid">
        <fgColor rgb="FF833C0B"/>
        <bgColor rgb="FF833C0B"/>
      </patternFill>
    </fill>
    <fill>
      <patternFill patternType="solid">
        <fgColor rgb="FFBF9000"/>
        <bgColor rgb="FFBF9000"/>
      </patternFill>
    </fill>
    <fill>
      <patternFill patternType="solid">
        <fgColor rgb="FF70AD47"/>
        <bgColor rgb="FF70AD47"/>
      </patternFill>
    </fill>
    <fill>
      <patternFill patternType="solid">
        <fgColor rgb="FFFFFFFF"/>
        <bgColor rgb="FFFFFFFF"/>
      </patternFill>
    </fill>
    <fill>
      <patternFill patternType="solid">
        <fgColor rgb="FFFF0000"/>
        <bgColor indexed="64"/>
      </patternFill>
    </fill>
  </fills>
  <borders count="3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4">
    <xf numFmtId="0" fontId="0" fillId="0" borderId="0" xfId="0" applyFont="1" applyAlignment="1"/>
    <xf numFmtId="0" fontId="1" fillId="2" borderId="0" xfId="0" applyFont="1" applyFill="1" applyAlignment="1">
      <alignment horizontal="center" vertical="top"/>
    </xf>
    <xf numFmtId="0" fontId="2" fillId="0" borderId="0" xfId="0" applyFont="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top" wrapText="1"/>
    </xf>
    <xf numFmtId="0" fontId="2" fillId="2" borderId="10" xfId="0" applyFont="1" applyFill="1" applyBorder="1" applyAlignment="1">
      <alignment horizontal="center" vertical="top"/>
    </xf>
    <xf numFmtId="0" fontId="4" fillId="0" borderId="0" xfId="0" applyFont="1" applyAlignment="1">
      <alignment vertical="top"/>
    </xf>
    <xf numFmtId="0" fontId="2" fillId="0" borderId="10" xfId="0" applyFont="1" applyBorder="1" applyAlignment="1">
      <alignment horizontal="center" vertical="top"/>
    </xf>
    <xf numFmtId="0" fontId="2" fillId="0" borderId="10" xfId="0" applyFont="1" applyBorder="1" applyAlignment="1">
      <alignment vertical="top"/>
    </xf>
    <xf numFmtId="0" fontId="5" fillId="0" borderId="0" xfId="0" applyFont="1" applyAlignment="1">
      <alignment horizontal="center" vertical="top"/>
    </xf>
    <xf numFmtId="0" fontId="5" fillId="0" borderId="0" xfId="0" applyFont="1" applyAlignment="1">
      <alignment vertical="top"/>
    </xf>
    <xf numFmtId="0" fontId="2" fillId="3" borderId="15" xfId="0" applyFont="1" applyFill="1" applyBorder="1" applyAlignment="1">
      <alignment horizontal="center" vertical="top"/>
    </xf>
    <xf numFmtId="0" fontId="2" fillId="3" borderId="16" xfId="0" applyFont="1" applyFill="1" applyBorder="1" applyAlignment="1">
      <alignment horizontal="center" vertical="top"/>
    </xf>
    <xf numFmtId="0" fontId="2" fillId="3" borderId="17" xfId="0" applyFont="1" applyFill="1" applyBorder="1" applyAlignment="1">
      <alignment horizontal="center" vertical="top"/>
    </xf>
    <xf numFmtId="0" fontId="2" fillId="4" borderId="18" xfId="0" applyFont="1" applyFill="1" applyBorder="1" applyAlignment="1">
      <alignment vertical="top"/>
    </xf>
    <xf numFmtId="0" fontId="2" fillId="4" borderId="10" xfId="0" applyFont="1" applyFill="1" applyBorder="1" applyAlignment="1">
      <alignment horizontal="center" vertical="top"/>
    </xf>
    <xf numFmtId="0" fontId="2" fillId="4" borderId="15" xfId="0" applyFont="1" applyFill="1" applyBorder="1" applyAlignment="1">
      <alignment vertical="top"/>
    </xf>
    <xf numFmtId="0" fontId="2" fillId="4" borderId="17" xfId="0" applyFont="1" applyFill="1" applyBorder="1" applyAlignment="1">
      <alignment vertical="top"/>
    </xf>
    <xf numFmtId="0" fontId="2" fillId="0" borderId="23" xfId="0" applyFont="1" applyBorder="1" applyAlignment="1">
      <alignment horizontal="center" vertical="top"/>
    </xf>
    <xf numFmtId="0" fontId="2" fillId="0" borderId="23" xfId="0" applyFont="1" applyBorder="1" applyAlignment="1">
      <alignment vertical="top"/>
    </xf>
    <xf numFmtId="0" fontId="2" fillId="5" borderId="26" xfId="0" applyFont="1" applyFill="1" applyBorder="1" applyAlignment="1">
      <alignment vertical="top"/>
    </xf>
    <xf numFmtId="0" fontId="2" fillId="2" borderId="18" xfId="0" applyFont="1" applyFill="1" applyBorder="1" applyAlignment="1">
      <alignment vertical="top"/>
    </xf>
    <xf numFmtId="0" fontId="2" fillId="2" borderId="15"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15" xfId="0" applyFont="1" applyFill="1" applyBorder="1" applyAlignment="1">
      <alignment horizontal="center" vertical="top"/>
    </xf>
    <xf numFmtId="0" fontId="2" fillId="2" borderId="17" xfId="0" applyFont="1" applyFill="1" applyBorder="1" applyAlignment="1">
      <alignment horizontal="center" vertical="top"/>
    </xf>
    <xf numFmtId="0" fontId="2" fillId="2" borderId="17" xfId="0" applyFont="1" applyFill="1" applyBorder="1" applyAlignment="1">
      <alignment horizontal="center" vertical="top"/>
    </xf>
    <xf numFmtId="0" fontId="2" fillId="5" borderId="26" xfId="0" applyFont="1" applyFill="1" applyBorder="1" applyAlignment="1">
      <alignment horizontal="center" vertical="top"/>
    </xf>
    <xf numFmtId="0" fontId="2" fillId="6" borderId="10" xfId="0" applyFont="1" applyFill="1" applyBorder="1" applyAlignment="1">
      <alignment horizontal="left" vertical="top"/>
    </xf>
    <xf numFmtId="0" fontId="2" fillId="2" borderId="6" xfId="0" applyFont="1" applyFill="1" applyBorder="1" applyAlignment="1">
      <alignment vertical="top"/>
    </xf>
    <xf numFmtId="0" fontId="6" fillId="0" borderId="0" xfId="0" applyFont="1" applyAlignment="1">
      <alignment vertical="top"/>
    </xf>
    <xf numFmtId="0" fontId="2" fillId="6" borderId="17" xfId="0" applyFont="1" applyFill="1" applyBorder="1" applyAlignment="1">
      <alignment horizontal="left" vertical="top"/>
    </xf>
    <xf numFmtId="0" fontId="2" fillId="6" borderId="10" xfId="0" applyFont="1" applyFill="1" applyBorder="1" applyAlignment="1">
      <alignment vertical="top"/>
    </xf>
    <xf numFmtId="0" fontId="2" fillId="5" borderId="10" xfId="0" applyFont="1" applyFill="1" applyBorder="1" applyAlignment="1">
      <alignment horizontal="center" vertical="top"/>
    </xf>
    <xf numFmtId="0" fontId="2" fillId="5" borderId="10" xfId="0" applyFont="1" applyFill="1" applyBorder="1" applyAlignment="1">
      <alignment vertical="top"/>
    </xf>
    <xf numFmtId="0" fontId="2" fillId="2" borderId="18" xfId="0" applyFont="1" applyFill="1" applyBorder="1" applyAlignment="1">
      <alignment horizontal="center" vertical="top"/>
    </xf>
    <xf numFmtId="0" fontId="2" fillId="0" borderId="0" xfId="0" applyFont="1" applyAlignment="1">
      <alignment horizontal="right" vertical="top"/>
    </xf>
    <xf numFmtId="0" fontId="2" fillId="0" borderId="10" xfId="0" applyFont="1" applyBorder="1" applyAlignment="1">
      <alignment horizontal="right" vertical="top"/>
    </xf>
    <xf numFmtId="0" fontId="2" fillId="2" borderId="17" xfId="0" applyFont="1" applyFill="1" applyBorder="1" applyAlignment="1">
      <alignment horizontal="center" vertical="top" wrapText="1"/>
    </xf>
    <xf numFmtId="0" fontId="8" fillId="7" borderId="10" xfId="0" applyFont="1" applyFill="1" applyBorder="1" applyAlignment="1">
      <alignment wrapText="1"/>
    </xf>
    <xf numFmtId="0" fontId="9" fillId="7" borderId="10" xfId="0" applyFont="1" applyFill="1" applyBorder="1" applyAlignment="1">
      <alignment wrapText="1"/>
    </xf>
    <xf numFmtId="0" fontId="8" fillId="7" borderId="10" xfId="0" applyFont="1" applyFill="1" applyBorder="1" applyAlignment="1">
      <alignment horizontal="right"/>
    </xf>
    <xf numFmtId="0" fontId="8" fillId="8" borderId="10" xfId="0" applyFont="1" applyFill="1" applyBorder="1" applyAlignment="1">
      <alignment wrapText="1"/>
    </xf>
    <xf numFmtId="0" fontId="9" fillId="8" borderId="10" xfId="0" applyFont="1" applyFill="1" applyBorder="1"/>
    <xf numFmtId="0" fontId="8" fillId="8" borderId="10" xfId="0" applyFont="1" applyFill="1" applyBorder="1" applyAlignment="1">
      <alignment horizontal="right"/>
    </xf>
    <xf numFmtId="0" fontId="8" fillId="9" borderId="10" xfId="0" applyFont="1" applyFill="1" applyBorder="1" applyAlignment="1">
      <alignment wrapText="1"/>
    </xf>
    <xf numFmtId="0" fontId="9" fillId="9" borderId="10" xfId="0" applyFont="1" applyFill="1" applyBorder="1" applyAlignment="1">
      <alignment wrapText="1"/>
    </xf>
    <xf numFmtId="0" fontId="8" fillId="9" borderId="10" xfId="0" applyFont="1" applyFill="1" applyBorder="1" applyAlignment="1">
      <alignment horizontal="right"/>
    </xf>
    <xf numFmtId="0" fontId="8" fillId="10" borderId="10" xfId="0" applyFont="1" applyFill="1" applyBorder="1" applyAlignment="1">
      <alignment wrapText="1"/>
    </xf>
    <xf numFmtId="0" fontId="9" fillId="10" borderId="10" xfId="0" applyFont="1" applyFill="1" applyBorder="1"/>
    <xf numFmtId="0" fontId="8" fillId="10" borderId="10" xfId="0" applyFont="1" applyFill="1" applyBorder="1" applyAlignment="1">
      <alignment horizontal="right"/>
    </xf>
    <xf numFmtId="0" fontId="8" fillId="11" borderId="10" xfId="0" applyFont="1" applyFill="1" applyBorder="1" applyAlignment="1">
      <alignment wrapText="1"/>
    </xf>
    <xf numFmtId="0" fontId="9" fillId="11" borderId="10" xfId="0" applyFont="1" applyFill="1" applyBorder="1" applyAlignment="1">
      <alignment wrapText="1"/>
    </xf>
    <xf numFmtId="0" fontId="8" fillId="11" borderId="10" xfId="0" applyFont="1" applyFill="1" applyBorder="1" applyAlignment="1">
      <alignment horizontal="right"/>
    </xf>
    <xf numFmtId="0" fontId="8" fillId="12" borderId="10" xfId="0" applyFont="1" applyFill="1" applyBorder="1" applyAlignment="1">
      <alignment wrapText="1"/>
    </xf>
    <xf numFmtId="0" fontId="9" fillId="12" borderId="10" xfId="0" applyFont="1" applyFill="1" applyBorder="1"/>
    <xf numFmtId="0" fontId="8" fillId="12" borderId="10" xfId="0" applyFont="1" applyFill="1" applyBorder="1" applyAlignment="1">
      <alignment horizontal="right"/>
    </xf>
    <xf numFmtId="0" fontId="8" fillId="13" borderId="10" xfId="0" applyFont="1" applyFill="1" applyBorder="1" applyAlignment="1">
      <alignment wrapText="1"/>
    </xf>
    <xf numFmtId="0" fontId="9" fillId="13" borderId="10" xfId="0" applyFont="1" applyFill="1" applyBorder="1" applyAlignment="1">
      <alignment wrapText="1"/>
    </xf>
    <xf numFmtId="0" fontId="8" fillId="13" borderId="10" xfId="0" applyFont="1" applyFill="1" applyBorder="1" applyAlignment="1">
      <alignment horizontal="right"/>
    </xf>
    <xf numFmtId="0" fontId="8" fillId="14" borderId="10" xfId="0" applyFont="1" applyFill="1" applyBorder="1" applyAlignment="1">
      <alignment wrapText="1"/>
    </xf>
    <xf numFmtId="0" fontId="9" fillId="14" borderId="10" xfId="0" applyFont="1" applyFill="1" applyBorder="1"/>
    <xf numFmtId="0" fontId="8" fillId="14" borderId="10" xfId="0" applyFont="1" applyFill="1" applyBorder="1" applyAlignment="1">
      <alignment horizontal="right"/>
    </xf>
    <xf numFmtId="0" fontId="8" fillId="15" borderId="10" xfId="0" applyFont="1" applyFill="1" applyBorder="1" applyAlignment="1">
      <alignment wrapText="1"/>
    </xf>
    <xf numFmtId="0" fontId="9" fillId="15" borderId="10" xfId="0" applyFont="1" applyFill="1" applyBorder="1" applyAlignment="1">
      <alignment wrapText="1"/>
    </xf>
    <xf numFmtId="0" fontId="8" fillId="15" borderId="10" xfId="0" applyFont="1" applyFill="1" applyBorder="1" applyAlignment="1">
      <alignment horizontal="right"/>
    </xf>
    <xf numFmtId="0" fontId="8" fillId="16" borderId="10" xfId="0" applyFont="1" applyFill="1" applyBorder="1" applyAlignment="1">
      <alignment wrapText="1"/>
    </xf>
    <xf numFmtId="0" fontId="9" fillId="16" borderId="10" xfId="0" applyFont="1" applyFill="1" applyBorder="1"/>
    <xf numFmtId="0" fontId="8" fillId="16" borderId="10" xfId="0" applyFont="1" applyFill="1" applyBorder="1" applyAlignment="1">
      <alignment horizontal="right"/>
    </xf>
    <xf numFmtId="0" fontId="8" fillId="17" borderId="10" xfId="0" applyFont="1" applyFill="1" applyBorder="1" applyAlignment="1">
      <alignment wrapText="1"/>
    </xf>
    <xf numFmtId="0" fontId="9" fillId="17" borderId="10" xfId="0" applyFont="1" applyFill="1" applyBorder="1" applyAlignment="1">
      <alignment wrapText="1"/>
    </xf>
    <xf numFmtId="0" fontId="8" fillId="17" borderId="10" xfId="0" applyFont="1" applyFill="1" applyBorder="1" applyAlignment="1">
      <alignment horizontal="right"/>
    </xf>
    <xf numFmtId="0" fontId="8" fillId="18" borderId="10" xfId="0" applyFont="1" applyFill="1" applyBorder="1" applyAlignment="1">
      <alignment wrapText="1"/>
    </xf>
    <xf numFmtId="0" fontId="9" fillId="18" borderId="10" xfId="0" applyFont="1" applyFill="1" applyBorder="1"/>
    <xf numFmtId="0" fontId="8" fillId="18" borderId="10" xfId="0" applyFont="1" applyFill="1" applyBorder="1" applyAlignment="1">
      <alignment horizontal="right"/>
    </xf>
    <xf numFmtId="0" fontId="8" fillId="19" borderId="10" xfId="0" applyFont="1" applyFill="1" applyBorder="1" applyAlignment="1">
      <alignment wrapText="1"/>
    </xf>
    <xf numFmtId="0" fontId="9" fillId="19" borderId="10" xfId="0" applyFont="1" applyFill="1" applyBorder="1" applyAlignment="1">
      <alignment wrapText="1"/>
    </xf>
    <xf numFmtId="0" fontId="8" fillId="19" borderId="10" xfId="0" applyFont="1" applyFill="1" applyBorder="1" applyAlignment="1">
      <alignment horizontal="right"/>
    </xf>
    <xf numFmtId="0" fontId="8" fillId="20" borderId="10" xfId="0" applyFont="1" applyFill="1" applyBorder="1" applyAlignment="1">
      <alignment wrapText="1"/>
    </xf>
    <xf numFmtId="0" fontId="9" fillId="20" borderId="10" xfId="0" applyFont="1" applyFill="1" applyBorder="1"/>
    <xf numFmtId="0" fontId="8" fillId="20" borderId="10" xfId="0" applyFont="1" applyFill="1" applyBorder="1" applyAlignment="1">
      <alignment horizontal="right"/>
    </xf>
    <xf numFmtId="0" fontId="8" fillId="21" borderId="10" xfId="0" applyFont="1" applyFill="1" applyBorder="1" applyAlignment="1">
      <alignment wrapText="1"/>
    </xf>
    <xf numFmtId="0" fontId="9" fillId="21" borderId="10" xfId="0" applyFont="1" applyFill="1" applyBorder="1" applyAlignment="1">
      <alignment wrapText="1"/>
    </xf>
    <xf numFmtId="0" fontId="8" fillId="21" borderId="10" xfId="0" applyFont="1" applyFill="1" applyBorder="1" applyAlignment="1">
      <alignment horizontal="right"/>
    </xf>
    <xf numFmtId="0" fontId="8" fillId="22" borderId="10" xfId="0" applyFont="1" applyFill="1" applyBorder="1" applyAlignment="1">
      <alignment wrapText="1"/>
    </xf>
    <xf numFmtId="0" fontId="9" fillId="22" borderId="10" xfId="0" applyFont="1" applyFill="1" applyBorder="1"/>
    <xf numFmtId="0" fontId="8" fillId="22" borderId="10" xfId="0" applyFont="1" applyFill="1" applyBorder="1" applyAlignment="1">
      <alignment horizontal="right"/>
    </xf>
    <xf numFmtId="0" fontId="10" fillId="0" borderId="0" xfId="0" applyFont="1"/>
    <xf numFmtId="0" fontId="11" fillId="0" borderId="0" xfId="0" applyFont="1"/>
    <xf numFmtId="0" fontId="8" fillId="0" borderId="0" xfId="0" applyFont="1" applyAlignment="1">
      <alignment horizontal="right"/>
    </xf>
    <xf numFmtId="0" fontId="8" fillId="0" borderId="0" xfId="0" applyFont="1"/>
    <xf numFmtId="9" fontId="8" fillId="0" borderId="0" xfId="0" applyNumberFormat="1" applyFont="1" applyAlignment="1">
      <alignment horizontal="right"/>
    </xf>
    <xf numFmtId="0" fontId="10" fillId="0" borderId="0" xfId="0" applyFont="1" applyAlignment="1">
      <alignment horizontal="left"/>
    </xf>
    <xf numFmtId="0" fontId="1" fillId="0" borderId="0" xfId="0" applyFont="1" applyAlignment="1">
      <alignment horizontal="right"/>
    </xf>
    <xf numFmtId="0" fontId="1" fillId="0" borderId="0" xfId="0" applyFont="1" applyAlignment="1">
      <alignment horizontal="left"/>
    </xf>
    <xf numFmtId="0" fontId="1" fillId="23" borderId="26" xfId="0" applyFont="1" applyFill="1" applyBorder="1" applyAlignment="1">
      <alignment horizontal="left"/>
    </xf>
    <xf numFmtId="9" fontId="1" fillId="0" borderId="0" xfId="0" applyNumberFormat="1" applyFont="1" applyAlignment="1">
      <alignment horizontal="right"/>
    </xf>
    <xf numFmtId="0" fontId="1" fillId="0" borderId="0" xfId="0" applyFont="1"/>
    <xf numFmtId="0" fontId="5" fillId="0" borderId="0" xfId="0" applyFont="1" applyAlignment="1">
      <alignment horizontal="right"/>
    </xf>
    <xf numFmtId="0" fontId="12" fillId="0" borderId="0" xfId="0" applyFont="1"/>
    <xf numFmtId="0" fontId="5" fillId="0" borderId="0" xfId="0" applyFont="1" applyAlignment="1">
      <alignment horizontal="left"/>
    </xf>
    <xf numFmtId="0" fontId="5" fillId="23" borderId="26" xfId="0" applyFont="1" applyFill="1" applyBorder="1" applyAlignment="1">
      <alignment horizontal="left"/>
    </xf>
    <xf numFmtId="9" fontId="5" fillId="0" borderId="0" xfId="0" applyNumberFormat="1" applyFont="1" applyAlignment="1">
      <alignment horizontal="right"/>
    </xf>
    <xf numFmtId="0" fontId="5" fillId="0" borderId="0" xfId="0" applyFont="1"/>
    <xf numFmtId="0" fontId="1" fillId="24" borderId="26" xfId="0" applyFont="1" applyFill="1" applyBorder="1" applyAlignment="1">
      <alignment horizontal="left"/>
    </xf>
    <xf numFmtId="0" fontId="2" fillId="0" borderId="0" xfId="0" applyFont="1" applyAlignment="1">
      <alignment horizontal="left"/>
    </xf>
    <xf numFmtId="0" fontId="9" fillId="24" borderId="26" xfId="0" applyFont="1" applyFill="1" applyBorder="1"/>
    <xf numFmtId="0" fontId="2" fillId="4" borderId="1" xfId="0" applyFont="1" applyFill="1" applyBorder="1" applyAlignment="1">
      <alignment horizontal="center" vertical="top"/>
    </xf>
    <xf numFmtId="0" fontId="3" fillId="0" borderId="2" xfId="0" applyFont="1" applyBorder="1"/>
    <xf numFmtId="0" fontId="2" fillId="0" borderId="3" xfId="0" applyFont="1" applyBorder="1" applyAlignment="1">
      <alignment horizontal="center" vertical="top"/>
    </xf>
    <xf numFmtId="0" fontId="3" fillId="0" borderId="19" xfId="0" applyFont="1" applyBorder="1"/>
    <xf numFmtId="0" fontId="3" fillId="0" borderId="4" xfId="0" applyFont="1" applyBorder="1"/>
    <xf numFmtId="0" fontId="3" fillId="0" borderId="5" xfId="0" applyFont="1" applyBorder="1"/>
    <xf numFmtId="0" fontId="0" fillId="0" borderId="0" xfId="0" applyFont="1" applyAlignment="1"/>
    <xf numFmtId="0" fontId="3" fillId="0" borderId="8" xfId="0" applyFont="1" applyBorder="1"/>
    <xf numFmtId="0" fontId="3" fillId="0" borderId="13" xfId="0" applyFont="1" applyBorder="1"/>
    <xf numFmtId="0" fontId="3" fillId="0" borderId="24" xfId="0" applyFont="1" applyBorder="1"/>
    <xf numFmtId="0" fontId="3" fillId="0" borderId="14" xfId="0" applyFont="1" applyBorder="1"/>
    <xf numFmtId="0" fontId="2" fillId="4" borderId="20" xfId="0" applyFont="1" applyFill="1" applyBorder="1" applyAlignment="1">
      <alignment horizontal="center" vertical="top"/>
    </xf>
    <xf numFmtId="0" fontId="3" fillId="0" borderId="21" xfId="0" applyFont="1" applyBorder="1"/>
    <xf numFmtId="0" fontId="3" fillId="0" borderId="22" xfId="0" applyFont="1" applyBorder="1"/>
    <xf numFmtId="0" fontId="2" fillId="3" borderId="1" xfId="0" applyFont="1" applyFill="1" applyBorder="1" applyAlignment="1">
      <alignment horizontal="center" vertical="top"/>
    </xf>
    <xf numFmtId="0" fontId="3" fillId="0" borderId="25" xfId="0" applyFont="1" applyBorder="1"/>
    <xf numFmtId="0" fontId="2" fillId="0" borderId="1" xfId="0" applyFont="1" applyBorder="1" applyAlignment="1">
      <alignment horizontal="center" vertical="top"/>
    </xf>
    <xf numFmtId="0" fontId="2" fillId="6" borderId="9" xfId="0" applyFont="1" applyFill="1" applyBorder="1" applyAlignment="1">
      <alignment horizontal="center" vertical="top"/>
    </xf>
    <xf numFmtId="0" fontId="3" fillId="0" borderId="12" xfId="0" applyFont="1" applyBorder="1"/>
    <xf numFmtId="0" fontId="2" fillId="6" borderId="1" xfId="0" applyFont="1" applyFill="1" applyBorder="1" applyAlignment="1">
      <alignment horizontal="center" vertical="top"/>
    </xf>
    <xf numFmtId="0" fontId="2" fillId="2" borderId="1" xfId="0" applyFont="1" applyFill="1" applyBorder="1" applyAlignment="1">
      <alignment horizontal="center" vertical="top"/>
    </xf>
    <xf numFmtId="0" fontId="2" fillId="2" borderId="7" xfId="0" applyFont="1" applyFill="1" applyBorder="1" applyAlignment="1">
      <alignment horizontal="center" vertical="top"/>
    </xf>
    <xf numFmtId="0" fontId="2" fillId="2" borderId="1" xfId="0" applyFont="1" applyFill="1" applyBorder="1" applyAlignment="1">
      <alignment horizontal="center" vertical="top" wrapText="1"/>
    </xf>
    <xf numFmtId="0" fontId="2" fillId="2" borderId="27" xfId="0" applyFont="1" applyFill="1" applyBorder="1" applyAlignment="1">
      <alignment horizontal="center" vertical="top"/>
    </xf>
    <xf numFmtId="0" fontId="3" fillId="0" borderId="11" xfId="0" applyFont="1" applyBorder="1"/>
    <xf numFmtId="0" fontId="2" fillId="0" borderId="5" xfId="0" applyFont="1" applyBorder="1" applyAlignment="1">
      <alignment horizontal="center" vertical="top"/>
    </xf>
    <xf numFmtId="0" fontId="2" fillId="2" borderId="7" xfId="0" applyFont="1" applyFill="1" applyBorder="1" applyAlignment="1">
      <alignment horizontal="center" vertical="top" wrapText="1"/>
    </xf>
    <xf numFmtId="0" fontId="2" fillId="2" borderId="9" xfId="0" applyFont="1" applyFill="1" applyBorder="1" applyAlignment="1">
      <alignment horizontal="center" vertical="top"/>
    </xf>
    <xf numFmtId="0" fontId="2" fillId="2" borderId="20" xfId="0" applyFont="1" applyFill="1" applyBorder="1" applyAlignment="1">
      <alignment horizontal="center" vertical="top"/>
    </xf>
    <xf numFmtId="0" fontId="2" fillId="5" borderId="3" xfId="0" applyFont="1" applyFill="1" applyBorder="1" applyAlignment="1">
      <alignment horizontal="center" vertical="top"/>
    </xf>
    <xf numFmtId="0" fontId="2" fillId="6" borderId="23" xfId="0" applyFont="1" applyFill="1" applyBorder="1" applyAlignment="1">
      <alignment horizontal="center" vertical="top"/>
    </xf>
    <xf numFmtId="0" fontId="2" fillId="5" borderId="28" xfId="0" applyFont="1" applyFill="1" applyBorder="1" applyAlignment="1">
      <alignment horizontal="center" vertical="top"/>
    </xf>
    <xf numFmtId="0" fontId="3" fillId="0" borderId="29" xfId="0" applyFont="1" applyBorder="1"/>
    <xf numFmtId="0" fontId="2" fillId="5" borderId="27" xfId="0" applyFont="1" applyFill="1" applyBorder="1" applyAlignment="1">
      <alignment horizontal="center" vertical="top"/>
    </xf>
    <xf numFmtId="0" fontId="2" fillId="5" borderId="1" xfId="0" applyFont="1" applyFill="1" applyBorder="1" applyAlignment="1">
      <alignment horizontal="center" vertical="top"/>
    </xf>
    <xf numFmtId="0" fontId="2" fillId="6" borderId="7" xfId="0" applyFont="1" applyFill="1" applyBorder="1" applyAlignment="1">
      <alignment horizontal="center" vertical="top"/>
    </xf>
    <xf numFmtId="0" fontId="2" fillId="2" borderId="1" xfId="0" applyFont="1" applyFill="1" applyBorder="1" applyAlignment="1">
      <alignment horizontal="left" vertical="top"/>
    </xf>
    <xf numFmtId="0" fontId="2" fillId="6" borderId="30" xfId="0" applyFont="1" applyFill="1" applyBorder="1" applyAlignment="1">
      <alignment horizontal="center" vertical="top"/>
    </xf>
    <xf numFmtId="0" fontId="3" fillId="0" borderId="31" xfId="0" applyFont="1" applyBorder="1"/>
    <xf numFmtId="0" fontId="2" fillId="2" borderId="23" xfId="0" applyFont="1" applyFill="1" applyBorder="1" applyAlignment="1">
      <alignment horizontal="center" vertical="top"/>
    </xf>
    <xf numFmtId="0" fontId="7" fillId="2" borderId="0" xfId="0" applyFont="1" applyFill="1" applyAlignment="1">
      <alignment vertical="top"/>
    </xf>
    <xf numFmtId="0" fontId="2" fillId="2" borderId="30" xfId="0" applyFont="1" applyFill="1" applyBorder="1" applyAlignment="1">
      <alignment horizontal="center" vertical="top"/>
    </xf>
    <xf numFmtId="0" fontId="2" fillId="2" borderId="26" xfId="0" applyFont="1" applyFill="1" applyBorder="1" applyAlignment="1">
      <alignment horizontal="center" vertical="top"/>
    </xf>
    <xf numFmtId="0" fontId="2" fillId="2" borderId="31" xfId="0" applyFont="1" applyFill="1" applyBorder="1" applyAlignment="1">
      <alignment horizontal="center" vertical="top"/>
    </xf>
    <xf numFmtId="0" fontId="2" fillId="0" borderId="9" xfId="0" applyFont="1" applyBorder="1" applyAlignment="1">
      <alignment horizontal="center" vertical="top"/>
    </xf>
    <xf numFmtId="0" fontId="2" fillId="0" borderId="27"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0" fillId="0" borderId="3" xfId="0" applyFont="1" applyBorder="1" applyAlignment="1">
      <alignment horizontal="center"/>
    </xf>
    <xf numFmtId="0" fontId="0" fillId="0" borderId="9" xfId="0" applyFont="1" applyBorder="1" applyAlignment="1">
      <alignment horizontal="center"/>
    </xf>
    <xf numFmtId="0" fontId="0" fillId="0" borderId="5" xfId="0" applyFont="1" applyBorder="1" applyAlignment="1">
      <alignment horizontal="center"/>
    </xf>
    <xf numFmtId="0" fontId="0" fillId="0" borderId="27"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2" fillId="25" borderId="17" xfId="0" applyFont="1" applyFill="1" applyBorder="1" applyAlignment="1">
      <alignment horizontal="center" vertical="top"/>
    </xf>
    <xf numFmtId="0" fontId="2" fillId="25" borderId="10"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1"/>
  <sheetViews>
    <sheetView tabSelected="1" topLeftCell="G43" workbookViewId="0">
      <selection activeCell="I60" sqref="I60"/>
    </sheetView>
  </sheetViews>
  <sheetFormatPr defaultColWidth="12.625" defaultRowHeight="15" customHeight="1" x14ac:dyDescent="0.2"/>
  <cols>
    <col min="1" max="1" width="16.5" customWidth="1"/>
    <col min="2" max="2" width="8" customWidth="1"/>
    <col min="3" max="3" width="55.125" customWidth="1"/>
    <col min="4" max="4" width="8" customWidth="1"/>
    <col min="5" max="5" width="46.125" customWidth="1"/>
    <col min="6" max="6" width="8" customWidth="1"/>
    <col min="7" max="7" width="45.25" customWidth="1"/>
    <col min="8" max="8" width="8" customWidth="1"/>
    <col min="9" max="9" width="43.5" customWidth="1"/>
    <col min="10" max="10" width="8" customWidth="1"/>
    <col min="11" max="11" width="49.625" customWidth="1"/>
    <col min="12" max="12" width="8" customWidth="1"/>
    <col min="13" max="13" width="7.625" customWidth="1"/>
    <col min="14" max="14" width="20" customWidth="1"/>
    <col min="15" max="15" width="21.25" customWidth="1"/>
    <col min="16" max="16" width="22.75" customWidth="1"/>
    <col min="17" max="17" width="22.125" customWidth="1"/>
    <col min="18" max="18" width="14.375" customWidth="1"/>
    <col min="19" max="19" width="16.375" customWidth="1"/>
    <col min="20" max="26" width="7.625" customWidth="1"/>
  </cols>
  <sheetData>
    <row r="1" spans="1:26" ht="14.25" customHeight="1" x14ac:dyDescent="0.2">
      <c r="A1" s="1"/>
      <c r="B1" s="129" t="s">
        <v>0</v>
      </c>
      <c r="C1" s="108"/>
      <c r="D1" s="127" t="s">
        <v>1</v>
      </c>
      <c r="E1" s="108"/>
      <c r="F1" s="127" t="s">
        <v>2</v>
      </c>
      <c r="G1" s="108"/>
      <c r="H1" s="127" t="s">
        <v>3</v>
      </c>
      <c r="I1" s="108"/>
      <c r="J1" s="109"/>
      <c r="K1" s="111"/>
      <c r="L1" s="132"/>
      <c r="M1" s="113"/>
      <c r="N1" s="2"/>
      <c r="O1" s="2"/>
      <c r="P1" s="2"/>
      <c r="Q1" s="2"/>
      <c r="R1" s="2"/>
      <c r="S1" s="2" t="s">
        <v>4</v>
      </c>
      <c r="T1" s="2" t="s">
        <v>5</v>
      </c>
      <c r="U1" s="2" t="s">
        <v>6</v>
      </c>
      <c r="V1" s="2" t="s">
        <v>7</v>
      </c>
      <c r="W1" s="2" t="s">
        <v>8</v>
      </c>
      <c r="X1" s="2"/>
      <c r="Y1" s="2"/>
      <c r="Z1" s="2"/>
    </row>
    <row r="2" spans="1:26" ht="30" customHeight="1" x14ac:dyDescent="0.2">
      <c r="A2" s="3" t="s">
        <v>9</v>
      </c>
      <c r="B2" s="129" t="s">
        <v>10</v>
      </c>
      <c r="C2" s="108"/>
      <c r="D2" s="127" t="s">
        <v>11</v>
      </c>
      <c r="E2" s="108"/>
      <c r="F2" s="129" t="s">
        <v>12</v>
      </c>
      <c r="G2" s="108"/>
      <c r="H2" s="133" t="s">
        <v>13</v>
      </c>
      <c r="I2" s="108"/>
      <c r="J2" s="112"/>
      <c r="K2" s="114"/>
      <c r="L2" s="112"/>
      <c r="M2" s="113"/>
      <c r="N2" s="2"/>
      <c r="O2" s="2"/>
      <c r="P2" s="2"/>
      <c r="Q2" s="2"/>
      <c r="R2" s="2"/>
      <c r="S2" s="2"/>
      <c r="T2" s="2"/>
      <c r="U2" s="2"/>
      <c r="V2" s="2"/>
      <c r="W2" s="2"/>
      <c r="X2" s="2"/>
      <c r="Y2" s="2"/>
      <c r="Z2" s="2"/>
    </row>
    <row r="3" spans="1:26" ht="14.25" customHeight="1" x14ac:dyDescent="0.2">
      <c r="A3" s="134" t="s">
        <v>14</v>
      </c>
      <c r="B3" s="5" t="s">
        <v>15</v>
      </c>
      <c r="C3" s="5" t="s">
        <v>16</v>
      </c>
      <c r="D3" s="5" t="s">
        <v>15</v>
      </c>
      <c r="E3" s="5" t="s">
        <v>16</v>
      </c>
      <c r="F3" s="5" t="s">
        <v>15</v>
      </c>
      <c r="G3" s="5" t="s">
        <v>16</v>
      </c>
      <c r="H3" s="5" t="s">
        <v>15</v>
      </c>
      <c r="I3" s="5" t="s">
        <v>16</v>
      </c>
      <c r="J3" s="112"/>
      <c r="K3" s="114"/>
      <c r="L3" s="112"/>
      <c r="M3" s="113"/>
      <c r="N3" s="2"/>
      <c r="O3" s="2"/>
      <c r="P3" s="2"/>
      <c r="Q3" s="2"/>
      <c r="R3" s="6"/>
      <c r="S3" s="2"/>
      <c r="T3" s="2"/>
      <c r="U3" s="2"/>
      <c r="V3" s="2"/>
      <c r="W3" s="2"/>
      <c r="X3" s="2"/>
      <c r="Y3" s="2"/>
      <c r="Z3" s="2"/>
    </row>
    <row r="4" spans="1:26" ht="14.25" customHeight="1" x14ac:dyDescent="0.2">
      <c r="A4" s="131"/>
      <c r="B4" s="7">
        <v>465</v>
      </c>
      <c r="C4" s="8" t="str">
        <f>VLOOKUP(B4,AllPapers!$A$2:$B$379,2,FALSE)</f>
        <v>CDMC'19- the 10th International Cybersecurity Data Mining Competition</v>
      </c>
      <c r="D4" s="7">
        <v>229</v>
      </c>
      <c r="E4" s="8" t="str">
        <f>VLOOKUP(D4,AllPapers!$A$2:$B$379,2,FALSE)</f>
        <v>Object Tracking with Multi-sample Correlation Filters</v>
      </c>
      <c r="F4" s="7">
        <v>712</v>
      </c>
      <c r="G4" s="8" t="str">
        <f>VLOOKUP(F4,AllPapers!$A$2:$B$379,2,FALSE)</f>
        <v>Exploration on the Generation of Chinese Palindrome Poetry</v>
      </c>
      <c r="H4" s="7">
        <v>578</v>
      </c>
      <c r="I4" s="8" t="str">
        <f>VLOOKUP(H4,AllPapers!$A$2:$B$379,2,FALSE)</f>
        <v>Learning from Incomplete Images using (Graph) Convolutional Neural Networks</v>
      </c>
      <c r="J4" s="112"/>
      <c r="K4" s="114"/>
      <c r="L4" s="112"/>
      <c r="M4" s="113"/>
      <c r="N4" s="6"/>
      <c r="O4" s="6"/>
      <c r="P4" s="6"/>
      <c r="Q4" s="6"/>
      <c r="R4" s="6"/>
      <c r="S4" s="6"/>
      <c r="T4" s="6"/>
      <c r="U4" s="6"/>
      <c r="V4" s="6"/>
      <c r="W4" s="6"/>
      <c r="X4" s="6"/>
      <c r="Y4" s="6"/>
      <c r="Z4" s="6"/>
    </row>
    <row r="5" spans="1:26" ht="14.25" customHeight="1" x14ac:dyDescent="0.2">
      <c r="A5" s="131"/>
      <c r="B5" s="9" t="s">
        <v>17</v>
      </c>
      <c r="C5" s="10" t="s">
        <v>18</v>
      </c>
      <c r="D5" s="7">
        <v>500</v>
      </c>
      <c r="E5" s="8" t="str">
        <f>VLOOKUP(D5,AllPapers!$A$2:$B$379,2,FALSE)</f>
        <v>Are Deep Neural Architectures Losing Information? Invertibility Is Indispensable</v>
      </c>
      <c r="F5" s="7">
        <v>705</v>
      </c>
      <c r="G5" s="8" t="str">
        <f>VLOOKUP(F5,AllPapers!$A$2:$B$379,2,FALSE)</f>
        <v>A Neural Framework for English-Hindi Cross-Lingual Natural Language Inference</v>
      </c>
      <c r="H5" s="7">
        <v>2</v>
      </c>
      <c r="I5" s="8" t="str">
        <f>VLOOKUP(H5,AllPapers!$A$2:$B$379,2,FALSE)</f>
        <v>Stable deep reinforcement learning method by predicting uncertainty in rewards as a subtask</v>
      </c>
      <c r="J5" s="112"/>
      <c r="K5" s="114"/>
      <c r="L5" s="112"/>
      <c r="M5" s="113"/>
      <c r="N5" s="6"/>
      <c r="O5" s="6"/>
      <c r="P5" s="6"/>
      <c r="Q5" s="6"/>
      <c r="R5" s="6"/>
      <c r="S5" s="6"/>
      <c r="T5" s="6"/>
      <c r="U5" s="6"/>
      <c r="V5" s="6"/>
      <c r="W5" s="6"/>
      <c r="X5" s="6"/>
      <c r="Y5" s="6"/>
      <c r="Z5" s="6"/>
    </row>
    <row r="6" spans="1:26" ht="14.25" customHeight="1" x14ac:dyDescent="0.2">
      <c r="A6" s="131"/>
      <c r="B6" s="7">
        <v>198</v>
      </c>
      <c r="C6" s="8" t="str">
        <f>VLOOKUP(B6,AllPapers!$A$2:$B$379,2,FALSE)</f>
        <v>API Based Discrimination of Ransomware and Benign Cryptographic Programs</v>
      </c>
      <c r="D6" s="7">
        <v>557</v>
      </c>
      <c r="E6" s="8" t="str">
        <f>VLOOKUP(D6,AllPapers!$A$2:$B$379,2,FALSE)</f>
        <v>Multi-Scale Object Detection in Optical Remote Sensing Images Using Atrous Feature Pyramid Network</v>
      </c>
      <c r="F6" s="7">
        <v>54</v>
      </c>
      <c r="G6" s="8" t="str">
        <f>VLOOKUP(F6,AllPapers!$A$2:$B$379,2,FALSE)</f>
        <v>Detecting Online Fake Reviews via Hierarchical Neural Networks and Multivariate Features</v>
      </c>
      <c r="H6" s="7">
        <v>674</v>
      </c>
      <c r="I6" s="8" t="str">
        <f>VLOOKUP(H6,AllPapers!$A$2:$B$379,2,FALSE)</f>
        <v>Boltzmann Exploration for Deterministic Policy Optimization</v>
      </c>
      <c r="J6" s="112"/>
      <c r="K6" s="114"/>
      <c r="L6" s="112"/>
      <c r="M6" s="113"/>
      <c r="N6" s="6"/>
      <c r="O6" s="6"/>
      <c r="P6" s="6"/>
      <c r="Q6" s="6"/>
      <c r="R6" s="6"/>
      <c r="S6" s="6"/>
      <c r="T6" s="6"/>
      <c r="U6" s="6"/>
      <c r="V6" s="6"/>
      <c r="W6" s="6"/>
      <c r="X6" s="6"/>
      <c r="Y6" s="6"/>
      <c r="Z6" s="6"/>
    </row>
    <row r="7" spans="1:26" ht="14.25" customHeight="1" x14ac:dyDescent="0.2">
      <c r="A7" s="131"/>
      <c r="B7" s="7">
        <v>609</v>
      </c>
      <c r="C7" s="8" t="str">
        <f>VLOOKUP(B7,AllPapers!$A$2:$B$379,2,FALSE)</f>
        <v>Port-Piece Embedding for Darknet Traffic Features and Classification of Scan Attacks</v>
      </c>
      <c r="D7" s="7">
        <v>700</v>
      </c>
      <c r="E7" s="8" t="str">
        <f>VLOOKUP(D7,AllPapers!$A$2:$B$379,2,FALSE)</f>
        <v>Auto-Classifier: A Robust Defect Detector Based on an AutoML Head</v>
      </c>
      <c r="F7" s="7">
        <v>596</v>
      </c>
      <c r="G7" s="8" t="str">
        <f>VLOOKUP(F7,AllPapers!$A$2:$B$379,2,FALSE)</f>
        <v>Learning Discrete Sentence Representations via Construction &amp; Decomposition</v>
      </c>
      <c r="H7" s="7">
        <v>716</v>
      </c>
      <c r="I7" s="8" t="str">
        <f>VLOOKUP(H7,AllPapers!$A$2:$B$379,2,FALSE)</f>
        <v>Multi-objective Evolution for Deep Neural Network Architecture Search</v>
      </c>
      <c r="J7" s="112"/>
      <c r="K7" s="114"/>
      <c r="L7" s="112"/>
      <c r="M7" s="113"/>
      <c r="N7" s="6"/>
      <c r="O7" s="6"/>
      <c r="P7" s="6"/>
      <c r="Q7" s="6"/>
      <c r="R7" s="6"/>
      <c r="S7" s="6"/>
      <c r="T7" s="6"/>
      <c r="U7" s="6"/>
      <c r="V7" s="6"/>
      <c r="W7" s="6"/>
      <c r="X7" s="6"/>
      <c r="Y7" s="6"/>
      <c r="Z7" s="6"/>
    </row>
    <row r="8" spans="1:26" ht="14.25" customHeight="1" x14ac:dyDescent="0.2">
      <c r="A8" s="131"/>
      <c r="B8" s="7">
        <v>271</v>
      </c>
      <c r="C8" s="8" t="str">
        <f>VLOOKUP(B8,AllPapers!$A$2:$B$379,2,FALSE)</f>
        <v>Multi-Scale Attention Consistency for Multi-Label Image Classification</v>
      </c>
      <c r="D8" s="7">
        <v>646</v>
      </c>
      <c r="E8" s="8" t="str">
        <f>VLOOKUP(D8,AllPapers!$A$2:$B$379,2,FALSE)</f>
        <v>A Hybrid Self-Attention Model for Pedestrians Detection</v>
      </c>
      <c r="F8" s="7">
        <v>555</v>
      </c>
      <c r="G8" s="8" t="str">
        <f>VLOOKUP(F8,AllPapers!$A$2:$B$379,2,FALSE)</f>
        <v>Error Heuristic Based Text-Only Error Correction Method for Automatic Speech Recognition</v>
      </c>
      <c r="H8" s="7">
        <v>155</v>
      </c>
      <c r="I8" s="8" t="str">
        <f>VLOOKUP(H8,AllPapers!$A$2:$B$379,2,FALSE)</f>
        <v>Neural Architecture Search for Extreme Multi-Label Text Classification</v>
      </c>
      <c r="J8" s="112"/>
      <c r="K8" s="114"/>
      <c r="L8" s="112"/>
      <c r="M8" s="113"/>
      <c r="N8" s="6"/>
      <c r="O8" s="6"/>
      <c r="P8" s="6"/>
      <c r="Q8" s="6"/>
      <c r="R8" s="6"/>
      <c r="S8" s="6"/>
      <c r="T8" s="6"/>
      <c r="U8" s="6"/>
      <c r="V8" s="6"/>
      <c r="W8" s="6"/>
      <c r="X8" s="6"/>
      <c r="Y8" s="6"/>
      <c r="Z8" s="6"/>
    </row>
    <row r="9" spans="1:26" ht="14.25" customHeight="1" x14ac:dyDescent="0.2">
      <c r="A9" s="131"/>
      <c r="B9" s="7">
        <v>272</v>
      </c>
      <c r="C9" s="8" t="str">
        <f>VLOOKUP(B9,AllPapers!$A$2:$B$379,2,FALSE)</f>
        <v>AdversarialQR revisited: improving the adversarial efficacy</v>
      </c>
      <c r="D9" s="7">
        <v>570</v>
      </c>
      <c r="E9" s="8" t="str">
        <f>VLOOKUP(D9,AllPapers!$A$2:$B$379,2,FALSE)</f>
        <v>LCNet: A Light-weight Network for Object Counting</v>
      </c>
      <c r="F9" s="7">
        <v>123</v>
      </c>
      <c r="G9" s="8" t="str">
        <f>VLOOKUP(F9,AllPapers!$A$2:$B$379,2,FALSE)</f>
        <v>Deep Cardiovascular Disease Prediction with Risk Factors Powered Bi-Attention</v>
      </c>
      <c r="H9" s="7">
        <v>164</v>
      </c>
      <c r="I9" s="8" t="str">
        <f>VLOOKUP(H9,AllPapers!$A$2:$B$379,2,FALSE)</f>
        <v>Brain-Inspired Framework for Image Classification with A New Unsupervised Matching Pursuit Encoding</v>
      </c>
      <c r="J9" s="112"/>
      <c r="K9" s="114"/>
      <c r="L9" s="112"/>
      <c r="M9" s="113"/>
      <c r="N9" s="6"/>
      <c r="O9" s="6"/>
      <c r="P9" s="6"/>
      <c r="Q9" s="6"/>
      <c r="R9" s="6"/>
      <c r="S9" s="6"/>
      <c r="T9" s="6"/>
      <c r="U9" s="6"/>
      <c r="V9" s="6"/>
      <c r="W9" s="6"/>
      <c r="X9" s="6"/>
      <c r="Y9" s="6"/>
      <c r="Z9" s="6"/>
    </row>
    <row r="10" spans="1:26" ht="14.25" customHeight="1" x14ac:dyDescent="0.2">
      <c r="A10" s="131"/>
      <c r="B10" s="7">
        <v>722</v>
      </c>
      <c r="C10" s="8" t="str">
        <f>VLOOKUP(B10,AllPapers!$A$2:$B$379,2,FALSE)</f>
        <v>Hybrid Loss for Improving Classification Performance with Unbalanced Data</v>
      </c>
      <c r="D10" s="7">
        <v>286</v>
      </c>
      <c r="E10" s="8" t="str">
        <f>VLOOKUP(D10,AllPapers!$A$2:$B$379,2,FALSE)</f>
        <v>Difficulty within Deep Learning Object-Recognition Due to Variance</v>
      </c>
      <c r="F10" s="7">
        <v>450</v>
      </c>
      <c r="G10" s="8" t="str">
        <f>VLOOKUP(F10,AllPapers!$A$2:$B$379,2,FALSE)</f>
        <v>Improving Personal Health Mention Detection on Twitter Using Permutation Based Word Representation Learning</v>
      </c>
      <c r="H10" s="7">
        <v>770</v>
      </c>
      <c r="I10" s="8" t="str">
        <f>VLOOKUP(H10,AllPapers!$A$2:$B$379,2,FALSE)</f>
        <v>Pruning Long Short Term Memory Networks and Convolutional Neural Networks for Music Emotion Recognition</v>
      </c>
      <c r="J10" s="112"/>
      <c r="K10" s="114"/>
      <c r="L10" s="112"/>
      <c r="M10" s="113"/>
      <c r="N10" s="6"/>
      <c r="O10" s="6"/>
      <c r="P10" s="6"/>
      <c r="Q10" s="6"/>
      <c r="R10" s="6"/>
      <c r="S10" s="6"/>
      <c r="T10" s="6"/>
      <c r="U10" s="6"/>
      <c r="V10" s="6"/>
      <c r="W10" s="6"/>
      <c r="X10" s="6"/>
      <c r="Y10" s="6"/>
      <c r="Z10" s="6"/>
    </row>
    <row r="11" spans="1:26" ht="14.25" customHeight="1" x14ac:dyDescent="0.2">
      <c r="A11" s="131"/>
      <c r="B11" s="7">
        <v>460</v>
      </c>
      <c r="C11" s="8" t="str">
        <f>VLOOKUP(B11,AllPapers!$A$2:$B$379,2,FALSE)</f>
        <v>Multi-view Subspace Adaptive Learning via Autoencoder and Attention</v>
      </c>
      <c r="D11" s="7">
        <v>196</v>
      </c>
      <c r="E11" s="8" t="str">
        <f>VLOOKUP(D11,AllPapers!$A$2:$B$379,2,FALSE)</f>
        <v>High-Level Task-Driven Single Image Deraining: Segmentation in Rainy Days</v>
      </c>
      <c r="F11" s="7">
        <v>301</v>
      </c>
      <c r="G11" s="8" t="str">
        <f>VLOOKUP(F11,AllPapers!$A$2:$B$379,2,FALSE)</f>
        <v>Improving Mongolian-Chinese Machine Translation with Automatic Post-Editing</v>
      </c>
      <c r="H11" s="7">
        <v>759</v>
      </c>
      <c r="I11" s="8" t="str">
        <f>VLOOKUP(H11,AllPapers!$A$2:$B$379,2,FALSE)</f>
        <v>A Gaussian Process-based Incremental Neural Network for Online Regression</v>
      </c>
      <c r="J11" s="112"/>
      <c r="K11" s="114"/>
      <c r="L11" s="112"/>
      <c r="M11" s="113"/>
      <c r="N11" s="6"/>
      <c r="O11" s="6"/>
      <c r="P11" s="6"/>
      <c r="Q11" s="6"/>
      <c r="R11" s="6"/>
      <c r="S11" s="6"/>
      <c r="T11" s="6"/>
      <c r="U11" s="6"/>
      <c r="V11" s="6"/>
      <c r="W11" s="6"/>
      <c r="X11" s="6"/>
      <c r="Y11" s="6"/>
      <c r="Z11" s="6"/>
    </row>
    <row r="12" spans="1:26" ht="14.25" customHeight="1" x14ac:dyDescent="0.2">
      <c r="A12" s="131"/>
      <c r="B12" s="7">
        <v>106</v>
      </c>
      <c r="C12" s="8" t="str">
        <f>VLOOKUP(B12,AllPapers!$A$2:$B$379,2,FALSE)</f>
        <v>An Overlapping Community Detection with Subspaces on Double-Views</v>
      </c>
      <c r="D12" s="7">
        <v>657</v>
      </c>
      <c r="E12" s="8" t="str">
        <f>VLOOKUP(D12,AllPapers!$A$2:$B$379,2,FALSE)</f>
        <v>Triple Attention Network for Clothing Parsing</v>
      </c>
      <c r="F12" s="7">
        <v>23</v>
      </c>
      <c r="G12" s="8" t="str">
        <f>VLOOKUP(F12,AllPapers!$A$2:$B$379,2,FALSE)</f>
        <v>Sparse Hierarchical Modeling of Deep Contextual Attention for Document-level Neural Machine Translation</v>
      </c>
      <c r="H12" s="7">
        <v>18</v>
      </c>
      <c r="I12" s="8" t="str">
        <f>VLOOKUP(H12,AllPapers!$A$2:$B$379,2,FALSE)</f>
        <v>VAEPP: Variational Autoencoder with a Pull-back Prior</v>
      </c>
      <c r="J12" s="112"/>
      <c r="K12" s="114"/>
      <c r="L12" s="112"/>
      <c r="M12" s="113"/>
      <c r="N12" s="6"/>
      <c r="O12" s="6"/>
      <c r="P12" s="6"/>
      <c r="Q12" s="6"/>
      <c r="R12" s="6"/>
      <c r="S12" s="6"/>
      <c r="T12" s="6"/>
      <c r="U12" s="6"/>
      <c r="V12" s="6"/>
      <c r="W12" s="6"/>
      <c r="X12" s="6"/>
      <c r="Y12" s="6"/>
      <c r="Z12" s="6"/>
    </row>
    <row r="13" spans="1:26" ht="14.25" customHeight="1" x14ac:dyDescent="0.2">
      <c r="A13" s="131"/>
      <c r="B13" s="7">
        <v>690</v>
      </c>
      <c r="C13" s="8" t="str">
        <f>VLOOKUP(B13,AllPapers!$A$2:$B$379,2,FALSE)</f>
        <v>Regularized Multiset Neighborhood Correlation Analysis for Semi-Paired Multiview Learning</v>
      </c>
      <c r="D13" s="7">
        <v>503</v>
      </c>
      <c r="E13" s="8" t="str">
        <f>VLOOKUP(D13,AllPapers!$A$2:$B$379,2,FALSE)</f>
        <v>Deep Patch-based Human Segmentation</v>
      </c>
      <c r="F13" s="7">
        <v>364</v>
      </c>
      <c r="G13" s="8" t="str">
        <f>VLOOKUP(F13,AllPapers!$A$2:$B$379,2,FALSE)</f>
        <v>CARU: A Content-Adaptive Recurrent Unit for the Transition of Hidden State in NLP</v>
      </c>
      <c r="H13" s="156"/>
      <c r="I13" s="157"/>
      <c r="J13" s="112"/>
      <c r="K13" s="114"/>
      <c r="L13" s="112"/>
      <c r="M13" s="113"/>
      <c r="N13" s="6"/>
      <c r="O13" s="6"/>
      <c r="P13" s="6"/>
      <c r="Q13" s="6"/>
      <c r="R13" s="6"/>
      <c r="S13" s="6"/>
      <c r="T13" s="6"/>
      <c r="U13" s="6"/>
      <c r="V13" s="6"/>
      <c r="W13" s="6"/>
      <c r="X13" s="6"/>
      <c r="Y13" s="6"/>
      <c r="Z13" s="6"/>
    </row>
    <row r="14" spans="1:26" ht="14.25" customHeight="1" x14ac:dyDescent="0.2">
      <c r="A14" s="131"/>
      <c r="B14" s="7">
        <v>124</v>
      </c>
      <c r="C14" s="8" t="str">
        <f>VLOOKUP(B14,AllPapers!$A$2:$B$379,2,FALSE)</f>
        <v>Exploring User Trust and Reliability for Recommendation: a Hypergraph Ranking Approach</v>
      </c>
      <c r="D14" s="7">
        <v>502</v>
      </c>
      <c r="E14" s="8" t="str">
        <f>VLOOKUP(D14,AllPapers!$A$2:$B$379,2,FALSE)</f>
        <v>Joint Optic Disc and Optic Cup Segmentation based on New Skip-Link Attention Guidance Network and Polar Transformation</v>
      </c>
      <c r="F14" s="7">
        <v>30</v>
      </c>
      <c r="G14" s="8" t="str">
        <f>VLOOKUP(F14,AllPapers!$A$2:$B$379,2,FALSE)</f>
        <v>A Memory-based Sentence Split and Rephrase Model with Multi-Task Training</v>
      </c>
      <c r="H14" s="158"/>
      <c r="I14" s="159"/>
      <c r="J14" s="112"/>
      <c r="K14" s="114"/>
      <c r="L14" s="112"/>
      <c r="M14" s="113"/>
      <c r="N14" s="6"/>
      <c r="O14" s="6"/>
      <c r="P14" s="6"/>
      <c r="Q14" s="6"/>
      <c r="R14" s="6"/>
      <c r="S14" s="6"/>
      <c r="T14" s="6"/>
      <c r="U14" s="6"/>
      <c r="V14" s="6"/>
      <c r="W14" s="6"/>
      <c r="X14" s="6"/>
      <c r="Y14" s="6"/>
      <c r="Z14" s="6"/>
    </row>
    <row r="15" spans="1:26" ht="14.25" customHeight="1" x14ac:dyDescent="0.2">
      <c r="A15" s="125"/>
      <c r="B15" s="7">
        <v>664</v>
      </c>
      <c r="C15" s="8" t="str">
        <f>VLOOKUP(B15,AllPapers!$A$2:$B$379,2,FALSE)</f>
        <v>A Survey of Graph Curvature and Embedding in Non-Euclidean Spaces</v>
      </c>
      <c r="D15" s="7">
        <v>627</v>
      </c>
      <c r="E15" s="8" t="str">
        <f>VLOOKUP(D15,AllPapers!$A$2:$B$379,2,FALSE)</f>
        <v>Contrastive Learning with Hallucinating Data for Long-tailed Face Recognition</v>
      </c>
      <c r="F15" s="123"/>
      <c r="G15" s="108"/>
      <c r="H15" s="160"/>
      <c r="I15" s="161"/>
      <c r="J15" s="115"/>
      <c r="K15" s="117"/>
      <c r="L15" s="112"/>
      <c r="M15" s="113"/>
      <c r="N15" s="6"/>
      <c r="O15" s="6"/>
      <c r="P15" s="6"/>
      <c r="Q15" s="6"/>
      <c r="R15" s="6"/>
      <c r="S15" s="6"/>
      <c r="T15" s="6"/>
      <c r="U15" s="6"/>
      <c r="V15" s="6"/>
      <c r="W15" s="6"/>
      <c r="X15" s="6"/>
      <c r="Y15" s="6"/>
      <c r="Z15" s="6"/>
    </row>
    <row r="16" spans="1:26" ht="14.25" customHeight="1" x14ac:dyDescent="0.2">
      <c r="A16" s="11"/>
      <c r="B16" s="12"/>
      <c r="C16" s="12"/>
      <c r="D16" s="12"/>
      <c r="E16" s="12"/>
      <c r="F16" s="12"/>
      <c r="G16" s="12"/>
      <c r="H16" s="12"/>
      <c r="I16" s="12"/>
      <c r="J16" s="12"/>
      <c r="K16" s="13"/>
      <c r="L16" s="112"/>
      <c r="M16" s="113"/>
      <c r="N16" s="6"/>
      <c r="O16" s="6"/>
      <c r="P16" s="6"/>
      <c r="Q16" s="6"/>
      <c r="R16" s="6"/>
      <c r="S16" s="6"/>
      <c r="T16" s="6"/>
      <c r="U16" s="6"/>
      <c r="V16" s="6"/>
      <c r="W16" s="6"/>
      <c r="X16" s="6"/>
      <c r="Y16" s="6"/>
      <c r="Z16" s="6"/>
    </row>
    <row r="17" spans="1:26" ht="14.25" customHeight="1" x14ac:dyDescent="0.2">
      <c r="A17" s="14"/>
      <c r="B17" s="107" t="s">
        <v>19</v>
      </c>
      <c r="C17" s="108"/>
      <c r="D17" s="109"/>
      <c r="E17" s="110"/>
      <c r="F17" s="110"/>
      <c r="G17" s="110"/>
      <c r="H17" s="110"/>
      <c r="I17" s="110"/>
      <c r="J17" s="110"/>
      <c r="K17" s="111"/>
      <c r="L17" s="112"/>
      <c r="M17" s="113"/>
      <c r="N17" s="6"/>
      <c r="O17" s="6"/>
      <c r="P17" s="6"/>
      <c r="Q17" s="6"/>
      <c r="R17" s="6"/>
      <c r="S17" s="6"/>
      <c r="T17" s="6"/>
      <c r="U17" s="6"/>
      <c r="V17" s="6"/>
      <c r="W17" s="6"/>
      <c r="X17" s="6"/>
      <c r="Y17" s="6"/>
      <c r="Z17" s="6"/>
    </row>
    <row r="18" spans="1:26" ht="14.25" customHeight="1" x14ac:dyDescent="0.2">
      <c r="A18" s="15" t="s">
        <v>9</v>
      </c>
      <c r="B18" s="16"/>
      <c r="C18" s="17"/>
      <c r="D18" s="112"/>
      <c r="E18" s="113"/>
      <c r="F18" s="113"/>
      <c r="G18" s="113"/>
      <c r="H18" s="113"/>
      <c r="I18" s="113"/>
      <c r="J18" s="113"/>
      <c r="K18" s="114"/>
      <c r="L18" s="112"/>
      <c r="M18" s="113"/>
      <c r="N18" s="6"/>
      <c r="O18" s="6"/>
      <c r="P18" s="6"/>
      <c r="Q18" s="6"/>
      <c r="R18" s="6"/>
      <c r="S18" s="6"/>
      <c r="T18" s="6"/>
      <c r="U18" s="6"/>
      <c r="V18" s="6"/>
      <c r="W18" s="6"/>
      <c r="X18" s="6"/>
      <c r="Y18" s="6"/>
      <c r="Z18" s="6"/>
    </row>
    <row r="19" spans="1:26" ht="14.25" customHeight="1" x14ac:dyDescent="0.2">
      <c r="A19" s="118" t="s">
        <v>20</v>
      </c>
      <c r="B19" s="15" t="s">
        <v>15</v>
      </c>
      <c r="C19" s="15" t="s">
        <v>16</v>
      </c>
      <c r="D19" s="112"/>
      <c r="E19" s="113"/>
      <c r="F19" s="113"/>
      <c r="G19" s="113"/>
      <c r="H19" s="113"/>
      <c r="I19" s="113"/>
      <c r="J19" s="113"/>
      <c r="K19" s="114"/>
      <c r="L19" s="112"/>
      <c r="M19" s="113"/>
      <c r="N19" s="6"/>
      <c r="O19" s="6"/>
      <c r="P19" s="6"/>
      <c r="Q19" s="6"/>
      <c r="R19" s="6"/>
      <c r="S19" s="6"/>
      <c r="T19" s="6"/>
      <c r="U19" s="6"/>
      <c r="V19" s="6"/>
      <c r="W19" s="6"/>
      <c r="X19" s="6"/>
      <c r="Y19" s="6"/>
      <c r="Z19" s="6"/>
    </row>
    <row r="20" spans="1:26" ht="14.25" customHeight="1" x14ac:dyDescent="0.2">
      <c r="A20" s="119"/>
      <c r="B20" s="7">
        <v>299</v>
      </c>
      <c r="C20" s="8" t="str">
        <f>VLOOKUP(B20,AllPapers!$A$2:$B$379,2,FALSE)</f>
        <v>Automatic Dropout for Deep Neural Networks</v>
      </c>
      <c r="D20" s="112"/>
      <c r="E20" s="113"/>
      <c r="F20" s="113"/>
      <c r="G20" s="113"/>
      <c r="H20" s="113"/>
      <c r="I20" s="113"/>
      <c r="J20" s="113"/>
      <c r="K20" s="114"/>
      <c r="L20" s="112"/>
      <c r="M20" s="113"/>
      <c r="N20" s="6"/>
      <c r="O20" s="6"/>
      <c r="P20" s="6"/>
      <c r="Q20" s="6"/>
      <c r="R20" s="6"/>
      <c r="S20" s="6"/>
      <c r="T20" s="6"/>
      <c r="U20" s="6"/>
      <c r="V20" s="6"/>
      <c r="W20" s="6"/>
      <c r="X20" s="6"/>
      <c r="Y20" s="6"/>
      <c r="Z20" s="6"/>
    </row>
    <row r="21" spans="1:26" ht="14.25" customHeight="1" x14ac:dyDescent="0.2">
      <c r="A21" s="119"/>
      <c r="B21" s="7">
        <v>306</v>
      </c>
      <c r="C21" s="8" t="str">
        <f>VLOOKUP(B21,AllPapers!$A$2:$B$379,2,FALSE)</f>
        <v>AutoGraph: Automated Graph Neural Network</v>
      </c>
      <c r="D21" s="112"/>
      <c r="E21" s="113"/>
      <c r="F21" s="113"/>
      <c r="G21" s="113"/>
      <c r="H21" s="113"/>
      <c r="I21" s="113"/>
      <c r="J21" s="113"/>
      <c r="K21" s="114"/>
      <c r="L21" s="112"/>
      <c r="M21" s="113"/>
      <c r="N21" s="6"/>
      <c r="O21" s="6"/>
      <c r="P21" s="6"/>
      <c r="Q21" s="6"/>
      <c r="R21" s="6"/>
      <c r="S21" s="6"/>
      <c r="T21" s="6"/>
      <c r="U21" s="6"/>
      <c r="V21" s="6"/>
      <c r="W21" s="6"/>
      <c r="X21" s="6"/>
      <c r="Y21" s="6"/>
      <c r="Z21" s="6"/>
    </row>
    <row r="22" spans="1:26" ht="14.25" customHeight="1" x14ac:dyDescent="0.2">
      <c r="A22" s="119"/>
      <c r="B22" s="7">
        <v>326</v>
      </c>
      <c r="C22" s="8" t="str">
        <f>VLOOKUP(B22,AllPapers!$A$2:$B$379,2,FALSE)</f>
        <v>Inter and Intra Individual Variations of Cortical Functional Boundaries Depending on Brain States</v>
      </c>
      <c r="D22" s="112"/>
      <c r="E22" s="113"/>
      <c r="F22" s="113"/>
      <c r="G22" s="113"/>
      <c r="H22" s="113"/>
      <c r="I22" s="113"/>
      <c r="J22" s="113"/>
      <c r="K22" s="114"/>
      <c r="L22" s="112"/>
      <c r="M22" s="113"/>
      <c r="N22" s="6"/>
      <c r="O22" s="6"/>
      <c r="P22" s="6"/>
      <c r="Q22" s="6"/>
      <c r="R22" s="6"/>
      <c r="S22" s="6"/>
      <c r="T22" s="6"/>
      <c r="U22" s="6"/>
      <c r="V22" s="6"/>
      <c r="W22" s="6"/>
      <c r="X22" s="6"/>
      <c r="Y22" s="6"/>
      <c r="Z22" s="6"/>
    </row>
    <row r="23" spans="1:26" ht="14.25" customHeight="1" x14ac:dyDescent="0.2">
      <c r="A23" s="119"/>
      <c r="B23" s="7">
        <v>476</v>
      </c>
      <c r="C23" s="8" t="str">
        <f>VLOOKUP(B23,AllPapers!$A$2:$B$379,2,FALSE)</f>
        <v>REXUP: I REason, I EXtract, I UPdate with Structured Compositional Reasoning for Visual Question Answering</v>
      </c>
      <c r="D23" s="112"/>
      <c r="E23" s="113"/>
      <c r="F23" s="113"/>
      <c r="G23" s="113"/>
      <c r="H23" s="113"/>
      <c r="I23" s="113"/>
      <c r="J23" s="113"/>
      <c r="K23" s="114"/>
      <c r="L23" s="112"/>
      <c r="M23" s="113"/>
      <c r="N23" s="6"/>
      <c r="O23" s="6"/>
      <c r="P23" s="6"/>
      <c r="Q23" s="6"/>
      <c r="R23" s="6"/>
      <c r="S23" s="6"/>
      <c r="T23" s="6"/>
      <c r="U23" s="6"/>
      <c r="V23" s="6"/>
      <c r="W23" s="6"/>
      <c r="X23" s="6"/>
      <c r="Y23" s="6"/>
      <c r="Z23" s="6"/>
    </row>
    <row r="24" spans="1:26" ht="14.25" customHeight="1" x14ac:dyDescent="0.2">
      <c r="A24" s="119"/>
      <c r="B24" s="7">
        <v>617</v>
      </c>
      <c r="C24" s="8" t="str">
        <f>VLOOKUP(B24,AllPapers!$A$2:$B$379,2,FALSE)</f>
        <v>Correlation-aware Change-point Detection via Graph Neural Networks</v>
      </c>
      <c r="D24" s="112"/>
      <c r="E24" s="113"/>
      <c r="F24" s="113"/>
      <c r="G24" s="113"/>
      <c r="H24" s="113"/>
      <c r="I24" s="113"/>
      <c r="J24" s="113"/>
      <c r="K24" s="114"/>
      <c r="L24" s="112"/>
      <c r="M24" s="113"/>
      <c r="N24" s="6"/>
      <c r="O24" s="6"/>
      <c r="P24" s="6"/>
      <c r="Q24" s="6"/>
      <c r="R24" s="6"/>
      <c r="S24" s="6"/>
      <c r="T24" s="6"/>
      <c r="U24" s="6"/>
      <c r="V24" s="6"/>
      <c r="W24" s="6"/>
      <c r="X24" s="6"/>
      <c r="Y24" s="6"/>
      <c r="Z24" s="6"/>
    </row>
    <row r="25" spans="1:26" ht="14.25" customHeight="1" x14ac:dyDescent="0.2">
      <c r="A25" s="119"/>
      <c r="B25" s="7">
        <v>282</v>
      </c>
      <c r="C25" s="8" t="str">
        <f>VLOOKUP(B25,AllPapers!$A$2:$B$379,2,FALSE)</f>
        <v>SuperConv: Strengthening the Convolution Kernel via Weight Sharing</v>
      </c>
      <c r="D25" s="112"/>
      <c r="E25" s="113"/>
      <c r="F25" s="113"/>
      <c r="G25" s="113"/>
      <c r="H25" s="113"/>
      <c r="I25" s="113"/>
      <c r="J25" s="113"/>
      <c r="K25" s="114"/>
      <c r="L25" s="112"/>
      <c r="M25" s="113"/>
      <c r="N25" s="6"/>
      <c r="O25" s="6"/>
      <c r="P25" s="6"/>
      <c r="Q25" s="6"/>
      <c r="R25" s="6"/>
      <c r="S25" s="6"/>
      <c r="T25" s="6"/>
      <c r="U25" s="6"/>
      <c r="V25" s="6"/>
      <c r="W25" s="6"/>
      <c r="X25" s="6"/>
      <c r="Y25" s="6"/>
      <c r="Z25" s="6"/>
    </row>
    <row r="26" spans="1:26" ht="14.25" customHeight="1" x14ac:dyDescent="0.2">
      <c r="A26" s="119"/>
      <c r="B26" s="7">
        <v>374</v>
      </c>
      <c r="C26" s="8" t="str">
        <f>VLOOKUP(B26,AllPapers!$A$2:$B$379,2,FALSE)</f>
        <v>Coarse-to-Fine Attention Network via Opinion Approximate Representation for Aspect-Level Sentiment Classiﬁcation</v>
      </c>
      <c r="D26" s="112"/>
      <c r="E26" s="113"/>
      <c r="F26" s="113"/>
      <c r="G26" s="113"/>
      <c r="H26" s="113"/>
      <c r="I26" s="113"/>
      <c r="J26" s="113"/>
      <c r="K26" s="114"/>
      <c r="L26" s="112"/>
      <c r="M26" s="113"/>
      <c r="N26" s="6"/>
      <c r="O26" s="6"/>
      <c r="P26" s="6"/>
      <c r="Q26" s="6"/>
      <c r="R26" s="6"/>
      <c r="S26" s="6"/>
      <c r="T26" s="6"/>
      <c r="U26" s="6"/>
      <c r="V26" s="6"/>
      <c r="W26" s="6"/>
      <c r="X26" s="6"/>
      <c r="Y26" s="6"/>
      <c r="Z26" s="6"/>
    </row>
    <row r="27" spans="1:26" ht="14.25" customHeight="1" x14ac:dyDescent="0.2">
      <c r="A27" s="119"/>
      <c r="B27" s="7">
        <v>403</v>
      </c>
      <c r="C27" s="8" t="str">
        <f>VLOOKUP(B27,AllPapers!$A$2:$B$379,2,FALSE)</f>
        <v>Deep Learning Based Strategy for Eye-to-Hand Robotic Tracking and Grabbing</v>
      </c>
      <c r="D27" s="112"/>
      <c r="E27" s="113"/>
      <c r="F27" s="113"/>
      <c r="G27" s="113"/>
      <c r="H27" s="113"/>
      <c r="I27" s="113"/>
      <c r="J27" s="113"/>
      <c r="K27" s="114"/>
      <c r="L27" s="112"/>
      <c r="M27" s="113"/>
      <c r="N27" s="6"/>
      <c r="O27" s="6"/>
      <c r="P27" s="6"/>
      <c r="Q27" s="6"/>
      <c r="R27" s="6"/>
      <c r="S27" s="6"/>
      <c r="T27" s="6"/>
      <c r="U27" s="6"/>
      <c r="V27" s="6"/>
      <c r="W27" s="6"/>
      <c r="X27" s="6"/>
      <c r="Y27" s="6"/>
      <c r="Z27" s="6"/>
    </row>
    <row r="28" spans="1:26" ht="14.25" customHeight="1" x14ac:dyDescent="0.2">
      <c r="A28" s="119"/>
      <c r="B28" s="7">
        <v>495</v>
      </c>
      <c r="C28" s="8" t="str">
        <f>VLOOKUP(B28,AllPapers!$A$2:$B$379,2,FALSE)</f>
        <v>Deep Reinforcement Learning with Temporal-Awareness Network</v>
      </c>
      <c r="D28" s="112"/>
      <c r="E28" s="113"/>
      <c r="F28" s="113"/>
      <c r="G28" s="113"/>
      <c r="H28" s="113"/>
      <c r="I28" s="113"/>
      <c r="J28" s="113"/>
      <c r="K28" s="114"/>
      <c r="L28" s="112"/>
      <c r="M28" s="113"/>
      <c r="N28" s="6"/>
      <c r="O28" s="6"/>
      <c r="P28" s="6"/>
      <c r="Q28" s="6"/>
      <c r="R28" s="6"/>
      <c r="S28" s="6"/>
      <c r="T28" s="6"/>
      <c r="U28" s="6"/>
      <c r="V28" s="6"/>
      <c r="W28" s="6"/>
      <c r="X28" s="6"/>
      <c r="Y28" s="6"/>
      <c r="Z28" s="6"/>
    </row>
    <row r="29" spans="1:26" ht="14.25" customHeight="1" x14ac:dyDescent="0.2">
      <c r="A29" s="120"/>
      <c r="B29" s="18">
        <v>518</v>
      </c>
      <c r="C29" s="19" t="str">
        <f>VLOOKUP(B29,AllPapers!$A$2:$B$379,2,FALSE)</f>
        <v>Adversarial Rectification Network for Scene Text Regularization</v>
      </c>
      <c r="D29" s="115"/>
      <c r="E29" s="116"/>
      <c r="F29" s="116"/>
      <c r="G29" s="116"/>
      <c r="H29" s="116"/>
      <c r="I29" s="116"/>
      <c r="J29" s="116"/>
      <c r="K29" s="117"/>
      <c r="L29" s="112"/>
      <c r="M29" s="113"/>
      <c r="N29" s="6"/>
      <c r="O29" s="6"/>
      <c r="P29" s="6"/>
      <c r="Q29" s="6"/>
      <c r="R29" s="6"/>
      <c r="S29" s="6"/>
      <c r="T29" s="6"/>
      <c r="U29" s="6"/>
      <c r="V29" s="6"/>
      <c r="W29" s="6"/>
      <c r="X29" s="6"/>
      <c r="Y29" s="6"/>
      <c r="Z29" s="6"/>
    </row>
    <row r="30" spans="1:26" ht="14.25" customHeight="1" x14ac:dyDescent="0.2">
      <c r="A30" s="121"/>
      <c r="B30" s="122"/>
      <c r="C30" s="122"/>
      <c r="D30" s="122"/>
      <c r="E30" s="122"/>
      <c r="F30" s="122"/>
      <c r="G30" s="122"/>
      <c r="H30" s="122"/>
      <c r="I30" s="122"/>
      <c r="J30" s="122"/>
      <c r="K30" s="108"/>
      <c r="L30" s="112"/>
      <c r="M30" s="113"/>
      <c r="N30" s="6"/>
      <c r="O30" s="6"/>
      <c r="P30" s="6"/>
      <c r="Q30" s="6"/>
      <c r="R30" s="6"/>
      <c r="S30" s="6"/>
      <c r="T30" s="6"/>
      <c r="U30" s="6"/>
      <c r="V30" s="6"/>
      <c r="W30" s="6"/>
      <c r="X30" s="20"/>
      <c r="Y30" s="20"/>
      <c r="Z30" s="20"/>
    </row>
    <row r="31" spans="1:26" ht="14.25" customHeight="1" x14ac:dyDescent="0.2">
      <c r="A31" s="21"/>
      <c r="B31" s="129" t="s">
        <v>21</v>
      </c>
      <c r="C31" s="108"/>
      <c r="D31" s="129" t="s">
        <v>22</v>
      </c>
      <c r="E31" s="108"/>
      <c r="F31" s="127" t="s">
        <v>23</v>
      </c>
      <c r="G31" s="108"/>
      <c r="H31" s="127" t="s">
        <v>24</v>
      </c>
      <c r="I31" s="108"/>
      <c r="J31" s="127" t="s">
        <v>25</v>
      </c>
      <c r="K31" s="108"/>
      <c r="L31" s="112"/>
      <c r="M31" s="113"/>
      <c r="N31" s="6"/>
      <c r="O31" s="6"/>
      <c r="P31" s="6"/>
      <c r="Q31" s="6"/>
      <c r="R31" s="6"/>
      <c r="S31" s="6"/>
      <c r="T31" s="6"/>
      <c r="U31" s="6"/>
      <c r="V31" s="6"/>
      <c r="W31" s="6"/>
      <c r="X31" s="2"/>
      <c r="Y31" s="2"/>
      <c r="Z31" s="2"/>
    </row>
    <row r="32" spans="1:26" ht="45" x14ac:dyDescent="0.2">
      <c r="A32" s="5" t="s">
        <v>9</v>
      </c>
      <c r="B32" s="129" t="s">
        <v>26</v>
      </c>
      <c r="C32" s="108"/>
      <c r="D32" s="22"/>
      <c r="E32" s="23" t="s">
        <v>27</v>
      </c>
      <c r="F32" s="24"/>
      <c r="G32" s="25" t="s">
        <v>28</v>
      </c>
      <c r="H32" s="129" t="s">
        <v>29</v>
      </c>
      <c r="I32" s="108"/>
      <c r="J32" s="24"/>
      <c r="K32" s="26" t="s">
        <v>30</v>
      </c>
      <c r="L32" s="112"/>
      <c r="M32" s="113"/>
      <c r="N32" s="6"/>
      <c r="O32" s="6"/>
      <c r="P32" s="6"/>
      <c r="Q32" s="6"/>
      <c r="R32" s="6"/>
      <c r="S32" s="6"/>
      <c r="T32" s="6"/>
      <c r="U32" s="6"/>
      <c r="V32" s="6"/>
      <c r="W32" s="6"/>
      <c r="X32" s="2"/>
      <c r="Y32" s="2"/>
      <c r="Z32" s="2"/>
    </row>
    <row r="33" spans="1:26" ht="14.25" customHeight="1" x14ac:dyDescent="0.2">
      <c r="A33" s="135" t="s">
        <v>31</v>
      </c>
      <c r="B33" s="5" t="s">
        <v>15</v>
      </c>
      <c r="C33" s="5" t="s">
        <v>16</v>
      </c>
      <c r="D33" s="5" t="s">
        <v>15</v>
      </c>
      <c r="E33" s="5" t="s">
        <v>16</v>
      </c>
      <c r="F33" s="5" t="s">
        <v>15</v>
      </c>
      <c r="G33" s="5" t="s">
        <v>16</v>
      </c>
      <c r="H33" s="5" t="s">
        <v>15</v>
      </c>
      <c r="I33" s="5" t="s">
        <v>16</v>
      </c>
      <c r="J33" s="5" t="s">
        <v>15</v>
      </c>
      <c r="K33" s="5" t="s">
        <v>16</v>
      </c>
      <c r="L33" s="112"/>
      <c r="M33" s="113"/>
      <c r="N33" s="6"/>
      <c r="O33" s="6"/>
      <c r="P33" s="6"/>
      <c r="Q33" s="6"/>
      <c r="R33" s="6"/>
      <c r="S33" s="6"/>
      <c r="T33" s="6"/>
      <c r="U33" s="6"/>
      <c r="V33" s="6"/>
      <c r="W33" s="6"/>
      <c r="X33" s="2"/>
      <c r="Y33" s="2"/>
      <c r="Z33" s="2"/>
    </row>
    <row r="34" spans="1:26" ht="14.25" customHeight="1" x14ac:dyDescent="0.2">
      <c r="A34" s="119"/>
      <c r="B34" s="7">
        <v>497</v>
      </c>
      <c r="C34" s="8" t="str">
        <f>VLOOKUP(B34,AllPapers!$A$2:$B$379,2,FALSE)</f>
        <v>Deep Residual Local Feature Learning for Speech Emotion Recognition</v>
      </c>
      <c r="D34" s="7">
        <v>269</v>
      </c>
      <c r="E34" s="8" t="str">
        <f>VLOOKUP(D34,AllPapers!$A$2:$B$379,2,FALSE)</f>
        <v>Facial Action Units Intensity Estimation Via Graph Relation Network</v>
      </c>
      <c r="F34" s="7">
        <v>68</v>
      </c>
      <c r="G34" s="8" t="str">
        <f>VLOOKUP(F34,AllPapers!$A$2:$B$379,2,FALSE)</f>
        <v>Face Manipulation Detection via Auxiliary Supervision</v>
      </c>
      <c r="H34" s="7">
        <v>436</v>
      </c>
      <c r="I34" s="8" t="str">
        <f>VLOOKUP(H34,AllPapers!$A$2:$B$379,2,FALSE)</f>
        <v>Environmentally-Friendly Metrics for Evaluating the Performance of Deep Learning Models and Systems</v>
      </c>
      <c r="J34" s="7">
        <v>647</v>
      </c>
      <c r="K34" s="8" t="str">
        <f>VLOOKUP(J34,AllPapers!$A$2:$B$379,2,FALSE)</f>
        <v>Adaptive Neural CPG-based Control for a Soft Robotic Tentacle</v>
      </c>
      <c r="L34" s="112"/>
      <c r="M34" s="113"/>
      <c r="N34" s="6"/>
      <c r="O34" s="6"/>
      <c r="P34" s="6"/>
      <c r="Q34" s="6"/>
      <c r="R34" s="6"/>
      <c r="S34" s="6"/>
      <c r="T34" s="6"/>
      <c r="U34" s="6"/>
      <c r="V34" s="6"/>
      <c r="W34" s="6"/>
      <c r="X34" s="6"/>
      <c r="Y34" s="6"/>
      <c r="Z34" s="6"/>
    </row>
    <row r="35" spans="1:26" ht="14.25" customHeight="1" x14ac:dyDescent="0.2">
      <c r="A35" s="119"/>
      <c r="B35" s="7">
        <v>128</v>
      </c>
      <c r="C35" s="8" t="str">
        <f>VLOOKUP(B35,AllPapers!$A$2:$B$379,2,FALSE)</f>
        <v>An EEG Majority Vote Based BCI Classification System for Discrimination of Hand Motor Attempts in Stroke Patients</v>
      </c>
      <c r="D35" s="7">
        <v>40</v>
      </c>
      <c r="E35" s="8" t="str">
        <f>VLOOKUP(D35,AllPapers!$A$2:$B$379,2,FALSE)</f>
        <v>STGA-LSTM: A Spatial-Temporal Graph Attentional LSTM Scheme for Multi-Agent Cooperation</v>
      </c>
      <c r="F35" s="7">
        <v>734</v>
      </c>
      <c r="G35" s="8" t="str">
        <f>VLOOKUP(F35,AllPapers!$A$2:$B$379,2,FALSE)</f>
        <v>A Modified Joint Geometrical and Statistical alignment approach for Low-Resolution Face Recognition</v>
      </c>
      <c r="H35" s="7">
        <v>474</v>
      </c>
      <c r="I35" s="8" t="str">
        <f>VLOOKUP(H35,AllPapers!$A$2:$B$379,2,FALSE)</f>
        <v>Discrete Mother Tree Optimization for the Traveling Salesman Problem</v>
      </c>
      <c r="J35" s="7">
        <v>612</v>
      </c>
      <c r="K35" s="8" t="str">
        <f>VLOOKUP(J35,AllPapers!$A$2:$B$379,2,FALSE)</f>
        <v>Sensor Drift Compensation Using Robust Classification Method</v>
      </c>
      <c r="L35" s="112"/>
      <c r="M35" s="113"/>
      <c r="N35" s="6"/>
      <c r="O35" s="6"/>
      <c r="P35" s="6"/>
      <c r="Q35" s="6"/>
      <c r="R35" s="6"/>
      <c r="S35" s="6"/>
      <c r="T35" s="6"/>
      <c r="U35" s="6"/>
      <c r="V35" s="6"/>
      <c r="W35" s="6"/>
      <c r="X35" s="6"/>
      <c r="Y35" s="6"/>
      <c r="Z35" s="6"/>
    </row>
    <row r="36" spans="1:26" ht="14.25" customHeight="1" x14ac:dyDescent="0.2">
      <c r="A36" s="119"/>
      <c r="B36" s="7">
        <v>549</v>
      </c>
      <c r="C36" s="8" t="str">
        <f>VLOOKUP(B36,AllPapers!$A$2:$B$379,2,FALSE)</f>
        <v>An Evoked Potential-Guided Deep Learning Brain Representation For Visual Classification</v>
      </c>
      <c r="D36" s="7">
        <v>296</v>
      </c>
      <c r="E36" s="8" t="str">
        <f>VLOOKUP(D36,AllPapers!$A$2:$B$379,2,FALSE)</f>
        <v>Multi-agent Cooperation and Competition with Two-level Attention Network</v>
      </c>
      <c r="F36" s="7">
        <v>371</v>
      </c>
      <c r="G36" s="8" t="str">
        <f>VLOOKUP(F36,AllPapers!$A$2:$B$379,2,FALSE)</f>
        <v>Image Generation with the Enhanced Latent Code and Sub-pixel Sampling</v>
      </c>
      <c r="H36" s="7">
        <v>736</v>
      </c>
      <c r="I36" s="8" t="str">
        <f>VLOOKUP(H36,AllPapers!$A$2:$B$379,2,FALSE)</f>
        <v>Real Valued Card Counting Strategies for the Game of Blackjack</v>
      </c>
      <c r="J36" s="7">
        <v>218</v>
      </c>
      <c r="K36" s="8" t="str">
        <f>VLOOKUP(J36,AllPapers!$A$2:$B$379,2,FALSE)</f>
        <v>Dynamical State Forcing on Central Pattern Generators for Efficient Robot Locomotion Control</v>
      </c>
      <c r="L36" s="112"/>
      <c r="M36" s="113"/>
      <c r="N36" s="6"/>
      <c r="O36" s="6"/>
      <c r="P36" s="6"/>
      <c r="Q36" s="6"/>
      <c r="R36" s="6"/>
      <c r="S36" s="6"/>
      <c r="T36" s="6"/>
      <c r="U36" s="6"/>
      <c r="V36" s="6"/>
      <c r="W36" s="6"/>
      <c r="X36" s="6"/>
      <c r="Y36" s="6"/>
      <c r="Z36" s="6"/>
    </row>
    <row r="37" spans="1:26" ht="14.25" customHeight="1" x14ac:dyDescent="0.2">
      <c r="A37" s="119"/>
      <c r="B37" s="7">
        <v>733</v>
      </c>
      <c r="C37" s="8" t="str">
        <f>VLOOKUP(B37,AllPapers!$A$2:$B$379,2,FALSE)</f>
        <v>Road traffic injury prevention using DBSCAN algorithm</v>
      </c>
      <c r="D37" s="7">
        <v>240</v>
      </c>
      <c r="E37" s="8" t="str">
        <f>VLOOKUP(D37,AllPapers!$A$2:$B$379,2,FALSE)</f>
        <v>Knowledge-Experience Graph with Denoising Autoencoder for Zero-shot Learning in Visual Cognitive Development</v>
      </c>
      <c r="F37" s="7">
        <v>333</v>
      </c>
      <c r="G37" s="8" t="str">
        <f>VLOOKUP(F37,AllPapers!$A$2:$B$379,2,FALSE)</f>
        <v>Simultaneous Inpainting and Colorization via Tensor Completion</v>
      </c>
      <c r="H37" s="7">
        <v>452</v>
      </c>
      <c r="I37" s="8" t="str">
        <f>VLOOKUP(H37,AllPapers!$A$2:$B$379,2,FALSE)</f>
        <v>HPSGD: Hierarchical Parallel SGD With Stale Gradients Featuring</v>
      </c>
      <c r="J37" s="7">
        <v>405</v>
      </c>
      <c r="K37" s="8" t="str">
        <f>VLOOKUP(J37,AllPapers!$A$2:$B$379,2,FALSE)</f>
        <v>A Novel Vascular Robotic System: Performance Evaluation</v>
      </c>
      <c r="L37" s="112"/>
      <c r="M37" s="113"/>
      <c r="N37" s="6"/>
      <c r="O37" s="6"/>
      <c r="P37" s="6"/>
      <c r="Q37" s="6"/>
      <c r="R37" s="6"/>
      <c r="S37" s="6"/>
      <c r="T37" s="6"/>
      <c r="U37" s="6"/>
      <c r="V37" s="6"/>
      <c r="W37" s="6"/>
      <c r="X37" s="6"/>
      <c r="Y37" s="6"/>
      <c r="Z37" s="6"/>
    </row>
    <row r="38" spans="1:26" ht="14.25" customHeight="1" x14ac:dyDescent="0.2">
      <c r="A38" s="119"/>
      <c r="B38" s="7">
        <v>682</v>
      </c>
      <c r="C38" s="8" t="str">
        <f>VLOOKUP(B38,AllPapers!$A$2:$B$379,2,FALSE)</f>
        <v>Hybrid Training of Speaker and Sentence Models for One-Shot Lip Password</v>
      </c>
      <c r="D38" s="7">
        <v>285</v>
      </c>
      <c r="E38" s="8" t="str">
        <f>VLOOKUP(D38,AllPapers!$A$2:$B$379,2,FALSE)</f>
        <v>A Discriminative STGCN for Skeleton Oriented Action Recognition</v>
      </c>
      <c r="F38" s="7">
        <v>466</v>
      </c>
      <c r="G38" s="8" t="str">
        <f>VLOOKUP(F38,AllPapers!$A$2:$B$379,2,FALSE)</f>
        <v>Bionic Vision Descriptor For Image Retrieval</v>
      </c>
      <c r="H38" s="7">
        <v>440</v>
      </c>
      <c r="I38" s="8" t="str">
        <f>VLOOKUP(H38,AllPapers!$A$2:$B$379,2,FALSE)</f>
        <v>Benchmarking adversarial attacks and defenses for time-series data</v>
      </c>
      <c r="J38" s="7">
        <v>177</v>
      </c>
      <c r="K38" s="8" t="str">
        <f>VLOOKUP(J38,AllPapers!$A$2:$B$379,2,FALSE)</f>
        <v>Adaptive Neuromechanical Control for Robust Behaviors of Bio-inspired Walking Robots</v>
      </c>
      <c r="L38" s="112"/>
      <c r="M38" s="113"/>
      <c r="N38" s="6"/>
      <c r="O38" s="6"/>
      <c r="P38" s="6"/>
      <c r="Q38" s="6"/>
      <c r="R38" s="6"/>
      <c r="S38" s="6"/>
      <c r="T38" s="6"/>
      <c r="U38" s="6"/>
      <c r="V38" s="6"/>
      <c r="W38" s="6"/>
      <c r="X38" s="6"/>
      <c r="Y38" s="6"/>
      <c r="Z38" s="6"/>
    </row>
    <row r="39" spans="1:26" ht="14.25" customHeight="1" x14ac:dyDescent="0.2">
      <c r="A39" s="119"/>
      <c r="B39" s="7">
        <v>781</v>
      </c>
      <c r="C39" s="8" t="str">
        <f>VLOOKUP(B39,AllPapers!$A$2:$B$379,2,FALSE)</f>
        <v>Identifying Real and Posed Smiles from Observers' Galvanic Skin Response and Blood Volume Pulse</v>
      </c>
      <c r="D39" s="7">
        <v>294</v>
      </c>
      <c r="E39" s="8" t="str">
        <f>VLOOKUP(D39,AllPapers!$A$2:$B$379,2,FALSE)</f>
        <v>Skeleton-Based Action Recognition with Dense Spatial Temporal Graph Network</v>
      </c>
      <c r="F39" s="7">
        <v>552</v>
      </c>
      <c r="G39" s="8" t="str">
        <f>VLOOKUP(F39,AllPapers!$A$2:$B$379,2,FALSE)</f>
        <v>Densely Multi-Path Network for Single Image Super-Resolution</v>
      </c>
      <c r="H39" s="7">
        <v>615</v>
      </c>
      <c r="I39" s="8" t="str">
        <f>VLOOKUP(H39,AllPapers!$A$2:$B$379,2,FALSE)</f>
        <v>The Dynamic Travelling Thief Problem: Benchmarks and Performance of Evolutionary Algorithms</v>
      </c>
      <c r="J39" s="7">
        <v>174</v>
      </c>
      <c r="K39" s="8" t="str">
        <f>VLOOKUP(J39,AllPapers!$A$2:$B$379,2,FALSE)</f>
        <v>Adaptive Neural Control for Efficient Rhythmic Movement Generation and Online Frequency Adaptation of a Compliant Robot Arm</v>
      </c>
      <c r="L39" s="112"/>
      <c r="M39" s="113"/>
      <c r="N39" s="6"/>
      <c r="O39" s="6"/>
      <c r="P39" s="6"/>
      <c r="Q39" s="6"/>
      <c r="R39" s="6"/>
      <c r="S39" s="6"/>
      <c r="T39" s="6"/>
      <c r="U39" s="6"/>
      <c r="V39" s="6"/>
      <c r="W39" s="6"/>
      <c r="X39" s="6"/>
      <c r="Y39" s="6"/>
      <c r="Z39" s="6"/>
    </row>
    <row r="40" spans="1:26" ht="14.25" customHeight="1" x14ac:dyDescent="0.2">
      <c r="A40" s="119"/>
      <c r="B40" s="7">
        <v>507</v>
      </c>
      <c r="C40" s="8" t="str">
        <f>VLOOKUP(B40,AllPapers!$A$2:$B$379,2,FALSE)</f>
        <v>SME User Classification from Click Feedback on a Mobile Banking Apps</v>
      </c>
      <c r="D40" s="7">
        <v>348</v>
      </c>
      <c r="E40" s="8" t="str">
        <f>VLOOKUP(D40,AllPapers!$A$2:$B$379,2,FALSE)</f>
        <v>An Attention-based Interaction-aware Spatio-temporal Graph Neural Network for Trajectory Prediction</v>
      </c>
      <c r="F40" s="7">
        <v>7</v>
      </c>
      <c r="G40" s="8" t="str">
        <f>VLOOKUP(F40,AllPapers!$A$2:$B$379,2,FALSE)</f>
        <v>Brain tumor segmentation from multi-spectral MR image data using random forest classifier</v>
      </c>
      <c r="H40" s="7">
        <v>663</v>
      </c>
      <c r="I40" s="8" t="str">
        <f>VLOOKUP(H40,AllPapers!$A$2:$B$379,2,FALSE)</f>
        <v>Neural Network Training Using a Biogeography-based Learning Strategy</v>
      </c>
      <c r="J40" s="7">
        <v>283</v>
      </c>
      <c r="K40" s="8" t="str">
        <f>VLOOKUP(J40,AllPapers!$A$2:$B$379,2,FALSE)</f>
        <v>Composition and Analysis of Pareto Optimal Compromise Solutions for Multiobjective Robust Controller Using Integrated CAN2s</v>
      </c>
      <c r="L40" s="112"/>
      <c r="M40" s="113"/>
      <c r="N40" s="6"/>
      <c r="O40" s="6"/>
      <c r="P40" s="6"/>
      <c r="Q40" s="6"/>
      <c r="R40" s="6"/>
      <c r="S40" s="6"/>
      <c r="T40" s="6"/>
      <c r="U40" s="6"/>
      <c r="V40" s="6"/>
      <c r="W40" s="6"/>
      <c r="X40" s="6"/>
      <c r="Y40" s="6"/>
      <c r="Z40" s="6"/>
    </row>
    <row r="41" spans="1:26" ht="14.25" customHeight="1" x14ac:dyDescent="0.2">
      <c r="A41" s="119"/>
      <c r="B41" s="7">
        <v>280</v>
      </c>
      <c r="C41" s="8" t="str">
        <f>VLOOKUP(B41,AllPapers!$A$2:$B$379,2,FALSE)</f>
        <v>Predicting Information Diffusion Cascades Using Graph Attention Networks</v>
      </c>
      <c r="D41" s="7">
        <v>159</v>
      </c>
      <c r="E41" s="8" t="str">
        <f>VLOOKUP(D41,AllPapers!$A$2:$B$379,2,FALSE)</f>
        <v>Iterative Imputation of Missing Data using Auto-encoder Dynamics</v>
      </c>
      <c r="F41" s="7">
        <v>540</v>
      </c>
      <c r="G41" s="8" t="str">
        <f>VLOOKUP(F41,AllPapers!$A$2:$B$379,2,FALSE)</f>
        <v>Unsupervised Tongue Segmentation using Reference Labels</v>
      </c>
      <c r="H41" s="7">
        <v>691</v>
      </c>
      <c r="I41" s="8" t="str">
        <f>VLOOKUP(H41,AllPapers!$A$2:$B$379,2,FALSE)</f>
        <v>Sparse Asynchronous Distributed Learning</v>
      </c>
      <c r="J41" s="7">
        <v>692</v>
      </c>
      <c r="K41" s="8" t="str">
        <f>VLOOKUP(J41,AllPapers!$A$2:$B$379,2,FALSE)</f>
        <v>An Ensemble Learning Approach to Improve Tracking Accuracy of Multi Sensor Fusion</v>
      </c>
      <c r="L41" s="112"/>
      <c r="M41" s="113"/>
      <c r="N41" s="6"/>
      <c r="O41" s="6"/>
      <c r="P41" s="6"/>
      <c r="Q41" s="6"/>
      <c r="R41" s="6"/>
      <c r="S41" s="6"/>
      <c r="T41" s="6"/>
      <c r="U41" s="6"/>
      <c r="V41" s="6"/>
      <c r="W41" s="6"/>
      <c r="X41" s="6"/>
      <c r="Y41" s="6"/>
      <c r="Z41" s="6"/>
    </row>
    <row r="42" spans="1:26" ht="14.25" customHeight="1" x14ac:dyDescent="0.2">
      <c r="A42" s="119"/>
      <c r="B42" s="109"/>
      <c r="C42" s="111"/>
      <c r="D42" s="7">
        <v>581</v>
      </c>
      <c r="E42" s="8" t="str">
        <f>VLOOKUP(D42,AllPapers!$A$2:$B$379,2,FALSE)</f>
        <v>Prediction of Taxi Demand Based on CNN-BiLSTM-Attention Neural Network</v>
      </c>
      <c r="F42" s="7">
        <v>472</v>
      </c>
      <c r="G42" s="8" t="str">
        <f>VLOOKUP(F42,AllPapers!$A$2:$B$379,2,FALSE)</f>
        <v>An Empirical Study of Deep Neural Networks for Glioma Detection from MRI Sequences</v>
      </c>
      <c r="H42" s="7">
        <v>471</v>
      </c>
      <c r="I42" s="8" t="str">
        <f>VLOOKUP(H42,AllPapers!$A$2:$B$379,2,FALSE)</f>
        <v>Automatic Curriculum Generation by Hierarchical Reinforcement Learning</v>
      </c>
      <c r="J42" s="7">
        <v>486</v>
      </c>
      <c r="K42" s="8" t="str">
        <f>VLOOKUP(J42,AllPapers!$A$2:$B$379,2,FALSE)</f>
        <v>Quantile Regression Hindsight Experience Replay</v>
      </c>
      <c r="L42" s="112"/>
      <c r="M42" s="113"/>
      <c r="N42" s="6"/>
      <c r="O42" s="6"/>
      <c r="P42" s="6"/>
      <c r="Q42" s="6"/>
      <c r="R42" s="6"/>
      <c r="S42" s="6"/>
      <c r="T42" s="6"/>
      <c r="U42" s="6"/>
      <c r="V42" s="6"/>
      <c r="W42" s="6"/>
      <c r="X42" s="6"/>
      <c r="Y42" s="6"/>
      <c r="Z42" s="6"/>
    </row>
    <row r="43" spans="1:26" ht="14.25" customHeight="1" x14ac:dyDescent="0.2">
      <c r="A43" s="119"/>
      <c r="B43" s="112"/>
      <c r="C43" s="114"/>
      <c r="D43" s="7">
        <v>483</v>
      </c>
      <c r="E43" s="8" t="str">
        <f>VLOOKUP(D43,AllPapers!$A$2:$B$379,2,FALSE)</f>
        <v>Analysis on the Boltzmann machine with random input drifts in activation function</v>
      </c>
      <c r="F43" s="7">
        <v>13</v>
      </c>
      <c r="G43" s="8" t="str">
        <f>VLOOKUP(F43,AllPapers!$A$2:$B$379,2,FALSE)</f>
        <v>Deep Cascade Wavelet Network for Compressed Sensing-MRI</v>
      </c>
      <c r="H43" s="7">
        <v>72</v>
      </c>
      <c r="I43" s="8" t="str">
        <f>VLOOKUP(H43,AllPapers!$A$2:$B$379,2,FALSE)</f>
        <v>Stable Training of Bellman Error in Reinforcement Learning</v>
      </c>
      <c r="J43" s="7">
        <v>659</v>
      </c>
      <c r="K43" s="8" t="str">
        <f>VLOOKUP(J43,AllPapers!$A$2:$B$379,2,FALSE)</f>
        <v>Sustainable patterns of pigeon flights over different types of terrain</v>
      </c>
      <c r="L43" s="112"/>
      <c r="M43" s="113"/>
      <c r="N43" s="6"/>
      <c r="O43" s="6"/>
      <c r="P43" s="6"/>
      <c r="Q43" s="6"/>
      <c r="R43" s="6"/>
      <c r="S43" s="6"/>
      <c r="T43" s="6"/>
      <c r="U43" s="6"/>
      <c r="V43" s="6"/>
      <c r="W43" s="6"/>
      <c r="X43" s="6"/>
      <c r="Y43" s="6"/>
      <c r="Z43" s="6"/>
    </row>
    <row r="44" spans="1:26" ht="14.25" customHeight="1" x14ac:dyDescent="0.2">
      <c r="A44" s="120"/>
      <c r="B44" s="115"/>
      <c r="C44" s="117"/>
      <c r="D44" s="123"/>
      <c r="E44" s="108"/>
      <c r="F44" s="123"/>
      <c r="G44" s="108"/>
      <c r="H44" s="18">
        <v>322</v>
      </c>
      <c r="I44" s="19" t="str">
        <f>VLOOKUP(H44,AllPapers!$A$2:$B$379,2,FALSE)</f>
        <v>Investigating Partner Diversification Methods in Cooperative Multi-Agent Deep Reinforcement Learning</v>
      </c>
      <c r="J44" s="123"/>
      <c r="K44" s="108"/>
      <c r="L44" s="112"/>
      <c r="M44" s="113"/>
      <c r="N44" s="6"/>
      <c r="O44" s="6"/>
      <c r="P44" s="6"/>
      <c r="Q44" s="6"/>
      <c r="R44" s="6"/>
      <c r="S44" s="6"/>
      <c r="T44" s="6"/>
      <c r="U44" s="6"/>
      <c r="V44" s="6"/>
      <c r="W44" s="6"/>
      <c r="X44" s="6"/>
      <c r="Y44" s="6"/>
      <c r="Z44" s="6"/>
    </row>
    <row r="45" spans="1:26" ht="14.25" customHeight="1" x14ac:dyDescent="0.2">
      <c r="A45" s="121"/>
      <c r="B45" s="122"/>
      <c r="C45" s="122"/>
      <c r="D45" s="122"/>
      <c r="E45" s="122"/>
      <c r="F45" s="122"/>
      <c r="G45" s="122"/>
      <c r="H45" s="122"/>
      <c r="I45" s="122"/>
      <c r="J45" s="122"/>
      <c r="K45" s="108"/>
      <c r="L45" s="112"/>
      <c r="M45" s="113"/>
      <c r="N45" s="6"/>
      <c r="O45" s="6"/>
      <c r="P45" s="6"/>
      <c r="Q45" s="6"/>
      <c r="R45" s="6"/>
      <c r="S45" s="6"/>
      <c r="T45" s="6"/>
      <c r="U45" s="6"/>
      <c r="V45" s="6"/>
      <c r="W45" s="6"/>
      <c r="X45" s="27"/>
      <c r="Y45" s="27"/>
      <c r="Z45" s="27"/>
    </row>
    <row r="46" spans="1:26" ht="14.25" customHeight="1" x14ac:dyDescent="0.2">
      <c r="A46" s="124" t="s">
        <v>32</v>
      </c>
      <c r="B46" s="126" t="s">
        <v>33</v>
      </c>
      <c r="C46" s="108"/>
      <c r="D46" s="109"/>
      <c r="E46" s="110"/>
      <c r="F46" s="110"/>
      <c r="G46" s="110"/>
      <c r="H46" s="110"/>
      <c r="I46" s="110"/>
      <c r="J46" s="110"/>
      <c r="K46" s="111"/>
      <c r="L46" s="112"/>
      <c r="M46" s="113"/>
      <c r="N46" s="6"/>
      <c r="O46" s="6"/>
      <c r="P46" s="6"/>
      <c r="Q46" s="6"/>
      <c r="R46" s="6"/>
      <c r="S46" s="6"/>
      <c r="T46" s="6"/>
      <c r="U46" s="6"/>
      <c r="V46" s="6"/>
      <c r="W46" s="6"/>
      <c r="X46" s="6"/>
      <c r="Y46" s="6"/>
      <c r="Z46" s="6"/>
    </row>
    <row r="47" spans="1:26" ht="14.25" customHeight="1" x14ac:dyDescent="0.2">
      <c r="A47" s="125"/>
      <c r="B47" s="28" t="s">
        <v>34</v>
      </c>
      <c r="C47" s="28"/>
      <c r="D47" s="115"/>
      <c r="E47" s="116"/>
      <c r="F47" s="116"/>
      <c r="G47" s="116"/>
      <c r="H47" s="116"/>
      <c r="I47" s="116"/>
      <c r="J47" s="116"/>
      <c r="K47" s="117"/>
      <c r="L47" s="112"/>
      <c r="M47" s="113"/>
      <c r="N47" s="6"/>
      <c r="O47" s="6"/>
      <c r="P47" s="6"/>
      <c r="Q47" s="6"/>
      <c r="R47" s="6"/>
      <c r="S47" s="6"/>
      <c r="T47" s="6"/>
      <c r="U47" s="6"/>
      <c r="V47" s="6"/>
      <c r="W47" s="6"/>
      <c r="X47" s="6"/>
      <c r="Y47" s="6"/>
      <c r="Z47" s="6"/>
    </row>
    <row r="48" spans="1:26" ht="14.25" customHeight="1" x14ac:dyDescent="0.2">
      <c r="A48" s="121"/>
      <c r="B48" s="122"/>
      <c r="C48" s="122"/>
      <c r="D48" s="122"/>
      <c r="E48" s="122"/>
      <c r="F48" s="122"/>
      <c r="G48" s="122"/>
      <c r="H48" s="122"/>
      <c r="I48" s="122"/>
      <c r="J48" s="122"/>
      <c r="K48" s="108"/>
      <c r="L48" s="112"/>
      <c r="M48" s="113"/>
      <c r="N48" s="6"/>
      <c r="O48" s="6"/>
      <c r="P48" s="6"/>
      <c r="Q48" s="6"/>
      <c r="R48" s="6"/>
      <c r="S48" s="6"/>
      <c r="T48" s="6"/>
      <c r="U48" s="6"/>
      <c r="V48" s="6"/>
      <c r="W48" s="6"/>
      <c r="X48" s="6"/>
      <c r="Y48" s="6"/>
      <c r="Z48" s="6"/>
    </row>
    <row r="49" spans="1:26" ht="14.25" customHeight="1" x14ac:dyDescent="0.2">
      <c r="A49" s="29"/>
      <c r="B49" s="127" t="s">
        <v>35</v>
      </c>
      <c r="C49" s="108"/>
      <c r="D49" s="127" t="s">
        <v>1</v>
      </c>
      <c r="E49" s="108"/>
      <c r="F49" s="127" t="s">
        <v>36</v>
      </c>
      <c r="G49" s="108"/>
      <c r="H49" s="127" t="s">
        <v>3</v>
      </c>
      <c r="I49" s="108"/>
      <c r="J49" s="109"/>
      <c r="K49" s="151"/>
      <c r="L49" s="112"/>
      <c r="M49" s="113"/>
      <c r="N49" s="6"/>
      <c r="O49" s="6"/>
      <c r="P49" s="6"/>
      <c r="Q49" s="6"/>
      <c r="R49" s="6"/>
      <c r="S49" s="6"/>
      <c r="T49" s="6"/>
      <c r="U49" s="6"/>
      <c r="V49" s="6"/>
      <c r="W49" s="6"/>
      <c r="X49" s="6"/>
      <c r="Y49" s="6"/>
      <c r="Z49" s="6"/>
    </row>
    <row r="50" spans="1:26" x14ac:dyDescent="0.2">
      <c r="A50" s="5" t="s">
        <v>9</v>
      </c>
      <c r="B50" s="24"/>
      <c r="C50" s="26" t="s">
        <v>37</v>
      </c>
      <c r="D50" s="128" t="s">
        <v>38</v>
      </c>
      <c r="E50" s="108"/>
      <c r="F50" s="128" t="s">
        <v>39</v>
      </c>
      <c r="G50" s="108"/>
      <c r="H50" s="129" t="s">
        <v>40</v>
      </c>
      <c r="I50" s="108"/>
      <c r="J50" s="132"/>
      <c r="K50" s="152"/>
      <c r="L50" s="112"/>
      <c r="M50" s="113"/>
      <c r="N50" s="6"/>
      <c r="O50" s="6"/>
      <c r="P50" s="6"/>
      <c r="Q50" s="6"/>
      <c r="R50" s="6"/>
      <c r="S50" s="6"/>
      <c r="T50" s="6"/>
      <c r="U50" s="6"/>
      <c r="V50" s="6"/>
      <c r="W50" s="6"/>
      <c r="X50" s="6"/>
      <c r="Y50" s="6"/>
      <c r="Z50" s="6"/>
    </row>
    <row r="51" spans="1:26" ht="14.25" customHeight="1" x14ac:dyDescent="0.2">
      <c r="A51" s="148" t="s">
        <v>41</v>
      </c>
      <c r="B51" s="5" t="s">
        <v>15</v>
      </c>
      <c r="C51" s="5" t="s">
        <v>16</v>
      </c>
      <c r="D51" s="5" t="s">
        <v>15</v>
      </c>
      <c r="E51" s="5" t="s">
        <v>16</v>
      </c>
      <c r="F51" s="5" t="s">
        <v>15</v>
      </c>
      <c r="G51" s="5" t="s">
        <v>16</v>
      </c>
      <c r="H51" s="5" t="s">
        <v>15</v>
      </c>
      <c r="I51" s="5" t="s">
        <v>16</v>
      </c>
      <c r="J51" s="132"/>
      <c r="K51" s="152"/>
      <c r="L51" s="112"/>
      <c r="M51" s="113"/>
      <c r="N51" s="6"/>
      <c r="O51" s="6"/>
      <c r="P51" s="6"/>
      <c r="Q51" s="6"/>
      <c r="R51" s="6"/>
      <c r="S51" s="6"/>
      <c r="T51" s="6"/>
      <c r="U51" s="6"/>
      <c r="V51" s="6"/>
      <c r="W51" s="6"/>
      <c r="X51" s="2"/>
      <c r="Y51" s="2"/>
      <c r="Z51" s="2"/>
    </row>
    <row r="52" spans="1:26" ht="14.25" customHeight="1" x14ac:dyDescent="0.2">
      <c r="A52" s="149"/>
      <c r="B52" s="7">
        <v>46</v>
      </c>
      <c r="C52" s="8" t="str">
        <f>VLOOKUP(B52,AllPapers!$A$2:$B$379,2,FALSE)</f>
        <v>Adaptive risk-return control in motor planning</v>
      </c>
      <c r="D52" s="7">
        <v>316</v>
      </c>
      <c r="E52" s="8" t="str">
        <f>VLOOKUP(D52,AllPapers!$A$2:$B$379,2,FALSE)</f>
        <v>U-net Neural Network Optimization Method Based on Deconvolution Algorithm</v>
      </c>
      <c r="F52" s="7">
        <v>330</v>
      </c>
      <c r="G52" s="8" t="str">
        <f>VLOOKUP(F52,AllPapers!$A$2:$B$379,2,FALSE)</f>
        <v>Functional Data Clustering Analysis via the Learning of Gaussian Processes with Wasserstein Distance</v>
      </c>
      <c r="H52" s="7">
        <v>707</v>
      </c>
      <c r="I52" s="8" t="str">
        <f>VLOOKUP(H52,AllPapers!$A$2:$B$379,2,FALSE)</f>
        <v>A spiking neural architecture for vector quantization and clustering</v>
      </c>
      <c r="J52" s="132"/>
      <c r="K52" s="152"/>
      <c r="L52" s="112"/>
      <c r="M52" s="113"/>
      <c r="N52" s="6"/>
      <c r="O52" s="6"/>
      <c r="P52" s="6"/>
      <c r="Q52" s="6"/>
      <c r="R52" s="6"/>
      <c r="S52" s="6"/>
      <c r="T52" s="6"/>
      <c r="U52" s="6"/>
      <c r="V52" s="6"/>
      <c r="W52" s="6"/>
      <c r="X52" s="6"/>
      <c r="Y52" s="6"/>
      <c r="Z52" s="6"/>
    </row>
    <row r="53" spans="1:26" ht="14.25" customHeight="1" x14ac:dyDescent="0.2">
      <c r="A53" s="149"/>
      <c r="B53" s="7">
        <v>738</v>
      </c>
      <c r="C53" s="8" t="str">
        <f>VLOOKUP(B53,AllPapers!$A$2:$B$379,2,FALSE)</f>
        <v>Coordinated Behavior for Sequential Cooperative Task using Two-Stage Reward Assignment with Decay</v>
      </c>
      <c r="D53" s="7">
        <v>188</v>
      </c>
      <c r="E53" s="8" t="str">
        <f>VLOOKUP(D53,AllPapers!$A$2:$B$379,2,FALSE)</f>
        <v>Residual Spatial Attention Network for Retinal Vessel Segmentation</v>
      </c>
      <c r="F53" s="7">
        <v>10</v>
      </c>
      <c r="G53" s="8" t="str">
        <f>VLOOKUP(F53,AllPapers!$A$2:$B$379,2,FALSE)</f>
        <v>Hindsight-Combined and Hindsight-Prioritized Experience Replay</v>
      </c>
      <c r="H53" s="7">
        <v>61</v>
      </c>
      <c r="I53" s="8" t="str">
        <f>VLOOKUP(H53,AllPapers!$A$2:$B$379,2,FALSE)</f>
        <v>3ETS+RD-LSTM: A New Hybrid Model for Electrical Energy Consumption Forecasting</v>
      </c>
      <c r="J53" s="132"/>
      <c r="K53" s="152"/>
      <c r="L53" s="112"/>
      <c r="M53" s="113"/>
      <c r="N53" s="6"/>
      <c r="O53" s="6"/>
      <c r="P53" s="6"/>
      <c r="Q53" s="6"/>
      <c r="R53" s="6"/>
      <c r="S53" s="6"/>
      <c r="T53" s="6"/>
      <c r="U53" s="6"/>
      <c r="V53" s="6"/>
      <c r="W53" s="6"/>
      <c r="X53" s="6"/>
      <c r="Y53" s="6"/>
      <c r="Z53" s="6"/>
    </row>
    <row r="54" spans="1:26" ht="14.25" customHeight="1" x14ac:dyDescent="0.2">
      <c r="A54" s="149"/>
      <c r="B54" s="7">
        <v>122</v>
      </c>
      <c r="C54" s="8" t="str">
        <f>VLOOKUP(B54,AllPapers!$A$2:$B$379,2,FALSE)</f>
        <v>Recency-Weighted Acceleration for Continuous Control through Deep Reinforcement Learning</v>
      </c>
      <c r="D54" s="7">
        <v>230</v>
      </c>
      <c r="E54" s="8" t="str">
        <f>VLOOKUP(D54,AllPapers!$A$2:$B$379,2,FALSE)</f>
        <v>CAU-net: A Novel Convolutional Neural Network for Coronary Artery Segmentation in Digital Substraction Angiography</v>
      </c>
      <c r="F54" s="7">
        <v>626</v>
      </c>
      <c r="G54" s="8" t="str">
        <f>VLOOKUP(F54,AllPapers!$A$2:$B$379,2,FALSE)</f>
        <v>A framework for reinforcement learning with autocorrelated actions</v>
      </c>
      <c r="H54" s="7">
        <v>529</v>
      </c>
      <c r="I54" s="8" t="str">
        <f>VLOOKUP(H54,AllPapers!$A$2:$B$379,2,FALSE)</f>
        <v>ForecastNet: A Time-Variant Deep Feed-Forward Neural Network Architecture for Multi-Step-Ahead Time-Series Forecasting</v>
      </c>
      <c r="J54" s="132"/>
      <c r="K54" s="152"/>
      <c r="L54" s="112"/>
      <c r="M54" s="113"/>
      <c r="N54" s="6"/>
      <c r="O54" s="6"/>
      <c r="P54" s="6"/>
      <c r="Q54" s="6"/>
      <c r="R54" s="6"/>
      <c r="S54" s="6"/>
      <c r="T54" s="6"/>
      <c r="U54" s="6"/>
      <c r="V54" s="6"/>
      <c r="W54" s="6"/>
      <c r="X54" s="6"/>
      <c r="Y54" s="6"/>
      <c r="Z54" s="6"/>
    </row>
    <row r="55" spans="1:26" ht="14.25" customHeight="1" x14ac:dyDescent="0.2">
      <c r="A55" s="149"/>
      <c r="B55" s="18">
        <v>508</v>
      </c>
      <c r="C55" s="19" t="str">
        <f>VLOOKUP(B55,AllPapers!$A$2:$B$379,2,FALSE)</f>
        <v>Implicit Posterior Sampling Reinforcement Learning for Continuous Control</v>
      </c>
      <c r="D55" s="18">
        <v>745</v>
      </c>
      <c r="E55" s="19" t="str">
        <f>VLOOKUP(D55,AllPapers!$A$2:$B$379,2,FALSE)</f>
        <v>Combining Filter Bank and KSH for Image Retrieval in Bone Scintigraphy</v>
      </c>
      <c r="F55" s="18">
        <v>101</v>
      </c>
      <c r="G55" s="19" t="str">
        <f>VLOOKUP(F55,AllPapers!$A$2:$B$379,2,FALSE)</f>
        <v>Double replay buffers with restricted gradient</v>
      </c>
      <c r="H55" s="7">
        <v>704</v>
      </c>
      <c r="I55" s="8" t="str">
        <f>VLOOKUP(H55,AllPapers!$A$2:$B$379,2,FALSE)</f>
        <v>Multi Object Tracking for similar instances: a hybrid architecture</v>
      </c>
      <c r="J55" s="132"/>
      <c r="K55" s="152"/>
      <c r="L55" s="112"/>
      <c r="M55" s="113"/>
      <c r="N55" s="6"/>
      <c r="O55" s="6"/>
      <c r="P55" s="6"/>
      <c r="Q55" s="6"/>
      <c r="R55" s="6"/>
      <c r="S55" s="6"/>
      <c r="T55" s="6"/>
      <c r="U55" s="6"/>
      <c r="V55" s="6"/>
      <c r="W55" s="6"/>
      <c r="X55" s="6"/>
      <c r="Y55" s="6"/>
      <c r="Z55" s="6"/>
    </row>
    <row r="56" spans="1:26" ht="14.25" customHeight="1" x14ac:dyDescent="0.2">
      <c r="A56" s="150"/>
      <c r="B56" s="155"/>
      <c r="C56" s="155"/>
      <c r="D56" s="155"/>
      <c r="E56" s="155"/>
      <c r="F56" s="155"/>
      <c r="G56" s="155"/>
      <c r="H56" s="162">
        <v>60</v>
      </c>
      <c r="I56" s="163" t="str">
        <f>VLOOKUP(H56,AllPapers!$A$2:$B$379,2,FALSE)</f>
        <v>UNSUPERVISED MULTI-LAYER SPIKING CONVOLUTIONAL NEURAL NETWORK USING LAYER-WISE SPARSE CODING</v>
      </c>
      <c r="J56" s="153"/>
      <c r="K56" s="154"/>
      <c r="L56" s="112"/>
      <c r="M56" s="113"/>
      <c r="N56" s="6"/>
      <c r="O56" s="6"/>
      <c r="P56" s="6"/>
      <c r="Q56" s="6"/>
      <c r="R56" s="6"/>
      <c r="S56" s="6"/>
      <c r="T56" s="6"/>
      <c r="U56" s="6"/>
      <c r="V56" s="6"/>
      <c r="W56" s="6"/>
      <c r="X56" s="6"/>
      <c r="Y56" s="6"/>
      <c r="Z56" s="6"/>
    </row>
    <row r="57" spans="1:26" ht="14.25" customHeight="1" x14ac:dyDescent="0.2">
      <c r="A57" s="121"/>
      <c r="B57" s="145"/>
      <c r="C57" s="145"/>
      <c r="D57" s="145"/>
      <c r="E57" s="145"/>
      <c r="F57" s="145"/>
      <c r="G57" s="145"/>
      <c r="H57" s="122"/>
      <c r="I57" s="122"/>
      <c r="J57" s="122"/>
      <c r="K57" s="108"/>
      <c r="L57" s="112"/>
      <c r="M57" s="113"/>
      <c r="N57" s="6"/>
      <c r="O57" s="6"/>
      <c r="P57" s="6"/>
      <c r="Q57" s="6"/>
      <c r="R57" s="6"/>
      <c r="S57" s="6"/>
      <c r="T57" s="6"/>
      <c r="U57" s="6"/>
      <c r="V57" s="6"/>
      <c r="W57" s="6"/>
      <c r="X57" s="6"/>
      <c r="Y57" s="6"/>
      <c r="Z57" s="6"/>
    </row>
    <row r="58" spans="1:26" ht="14.25" customHeight="1" x14ac:dyDescent="0.2">
      <c r="A58" s="2"/>
      <c r="B58" s="2"/>
      <c r="C58" s="6"/>
      <c r="D58" s="2"/>
      <c r="E58" s="6"/>
      <c r="F58" s="2"/>
      <c r="G58" s="6"/>
      <c r="H58" s="2"/>
      <c r="I58" s="6"/>
      <c r="J58" s="2"/>
      <c r="K58" s="6"/>
      <c r="L58" s="2"/>
      <c r="M58" s="6"/>
      <c r="N58" s="6"/>
      <c r="O58" s="6"/>
      <c r="P58" s="6"/>
      <c r="Q58" s="6"/>
      <c r="R58" s="6"/>
      <c r="S58" s="6"/>
      <c r="T58" s="6"/>
      <c r="U58" s="6"/>
      <c r="V58" s="6"/>
      <c r="W58" s="6"/>
      <c r="X58" s="6"/>
      <c r="Y58" s="6"/>
      <c r="Z58" s="6"/>
    </row>
    <row r="59" spans="1:26" ht="14.25" customHeight="1" x14ac:dyDescent="0.2">
      <c r="A59" s="2"/>
      <c r="B59" s="2"/>
      <c r="C59" s="6"/>
      <c r="D59" s="2"/>
      <c r="E59" s="6"/>
      <c r="F59" s="2"/>
      <c r="G59" s="6"/>
      <c r="H59" s="2"/>
      <c r="I59" s="6"/>
      <c r="J59" s="2"/>
      <c r="K59" s="6"/>
      <c r="L59" s="2"/>
      <c r="M59" s="6"/>
      <c r="N59" s="6"/>
      <c r="O59" s="6"/>
      <c r="P59" s="6"/>
      <c r="Q59" s="6"/>
      <c r="R59" s="6"/>
      <c r="S59" s="6"/>
      <c r="T59" s="6"/>
      <c r="U59" s="6"/>
      <c r="V59" s="6"/>
      <c r="W59" s="6"/>
      <c r="X59" s="6"/>
      <c r="Y59" s="6"/>
      <c r="Z59" s="6"/>
    </row>
    <row r="60" spans="1:26" ht="14.25" customHeight="1" x14ac:dyDescent="0.2">
      <c r="A60" s="2"/>
      <c r="B60" s="2"/>
      <c r="C60" s="6"/>
      <c r="D60" s="2"/>
      <c r="E60" s="6"/>
      <c r="F60" s="2"/>
      <c r="G60" s="6"/>
      <c r="H60" s="2"/>
      <c r="I60" s="6"/>
      <c r="J60" s="2"/>
      <c r="K60" s="6"/>
      <c r="L60" s="2"/>
      <c r="M60" s="6"/>
      <c r="N60" s="6"/>
      <c r="O60" s="6"/>
      <c r="P60" s="6"/>
      <c r="Q60" s="6"/>
      <c r="R60" s="6"/>
      <c r="S60" s="6"/>
      <c r="T60" s="6"/>
      <c r="U60" s="6"/>
      <c r="V60" s="6"/>
      <c r="W60" s="6"/>
      <c r="X60" s="6"/>
      <c r="Y60" s="6"/>
      <c r="Z60" s="6"/>
    </row>
    <row r="61" spans="1:26" ht="14.25" customHeight="1" x14ac:dyDescent="0.2">
      <c r="A61" s="2"/>
      <c r="B61" s="2"/>
      <c r="C61" s="6"/>
      <c r="D61" s="2"/>
      <c r="E61" s="6"/>
      <c r="F61" s="2"/>
      <c r="G61" s="6"/>
      <c r="H61" s="2"/>
      <c r="I61" s="6"/>
      <c r="J61" s="2"/>
      <c r="K61" s="6"/>
      <c r="L61" s="2"/>
      <c r="M61" s="6"/>
      <c r="N61" s="6"/>
      <c r="O61" s="6"/>
      <c r="P61" s="6"/>
      <c r="Q61" s="6"/>
      <c r="R61" s="6"/>
      <c r="S61" s="6"/>
      <c r="T61" s="6"/>
      <c r="U61" s="6"/>
      <c r="V61" s="6"/>
      <c r="W61" s="6"/>
      <c r="X61" s="6"/>
      <c r="Y61" s="6"/>
      <c r="Z61" s="6"/>
    </row>
    <row r="62" spans="1:26" ht="14.25" customHeight="1" x14ac:dyDescent="0.2">
      <c r="A62" s="2"/>
      <c r="B62" s="2"/>
      <c r="C62" s="6"/>
      <c r="D62" s="2"/>
      <c r="E62" s="6"/>
      <c r="F62" s="2"/>
      <c r="G62" s="6"/>
      <c r="H62" s="2"/>
      <c r="I62" s="6"/>
      <c r="J62" s="2"/>
      <c r="K62" s="6"/>
      <c r="L62" s="2"/>
      <c r="M62" s="6"/>
      <c r="N62" s="6"/>
      <c r="O62" s="6"/>
      <c r="P62" s="6"/>
      <c r="Q62" s="6"/>
      <c r="R62" s="6"/>
      <c r="S62" s="6"/>
      <c r="T62" s="6"/>
      <c r="U62" s="6"/>
      <c r="V62" s="6"/>
      <c r="W62" s="6"/>
      <c r="X62" s="6"/>
      <c r="Y62" s="6"/>
      <c r="Z62" s="6"/>
    </row>
    <row r="63" spans="1:26" ht="14.25" customHeight="1" x14ac:dyDescent="0.2">
      <c r="A63" s="2"/>
      <c r="B63" s="2"/>
      <c r="C63" s="6"/>
      <c r="D63" s="2"/>
      <c r="E63" s="6"/>
      <c r="F63" s="2"/>
      <c r="G63" s="6"/>
      <c r="H63" s="2"/>
      <c r="I63" s="6"/>
      <c r="J63" s="2"/>
      <c r="K63" s="6"/>
      <c r="L63" s="2"/>
      <c r="M63" s="6"/>
      <c r="N63" s="6"/>
      <c r="O63" s="6"/>
      <c r="P63" s="6"/>
      <c r="Q63" s="6"/>
      <c r="R63" s="6"/>
      <c r="S63" s="6"/>
      <c r="T63" s="6"/>
      <c r="U63" s="6"/>
      <c r="V63" s="6"/>
      <c r="W63" s="6"/>
      <c r="X63" s="6"/>
      <c r="Y63" s="6"/>
      <c r="Z63" s="6"/>
    </row>
    <row r="64" spans="1:26" ht="14.25" customHeight="1" x14ac:dyDescent="0.2">
      <c r="A64" s="2"/>
      <c r="B64" s="2"/>
      <c r="C64" s="6"/>
      <c r="D64" s="2"/>
      <c r="E64" s="6"/>
      <c r="F64" s="2"/>
      <c r="G64" s="6"/>
      <c r="H64" s="2"/>
      <c r="I64" s="6"/>
      <c r="J64" s="2"/>
      <c r="K64" s="6"/>
      <c r="L64" s="2"/>
      <c r="M64" s="6"/>
      <c r="N64" s="6"/>
      <c r="O64" s="6"/>
      <c r="P64" s="6"/>
      <c r="Q64" s="6"/>
      <c r="R64" s="6"/>
      <c r="S64" s="6"/>
      <c r="T64" s="6"/>
      <c r="U64" s="6"/>
      <c r="V64" s="6"/>
      <c r="W64" s="6"/>
      <c r="X64" s="6"/>
      <c r="Y64" s="6"/>
      <c r="Z64" s="6"/>
    </row>
    <row r="65" spans="1:26" ht="14.25" customHeight="1" x14ac:dyDescent="0.2">
      <c r="A65" s="2"/>
      <c r="B65" s="2"/>
      <c r="C65" s="6"/>
      <c r="D65" s="2"/>
      <c r="E65" s="6"/>
      <c r="F65" s="2"/>
      <c r="G65" s="6"/>
      <c r="H65" s="2"/>
      <c r="I65" s="6"/>
      <c r="J65" s="2"/>
      <c r="K65" s="6"/>
      <c r="L65" s="2"/>
      <c r="M65" s="6"/>
      <c r="N65" s="6"/>
      <c r="O65" s="6"/>
      <c r="P65" s="6"/>
      <c r="Q65" s="6"/>
      <c r="R65" s="6"/>
      <c r="S65" s="6"/>
      <c r="T65" s="6"/>
      <c r="U65" s="6"/>
      <c r="V65" s="6"/>
      <c r="W65" s="6"/>
      <c r="X65" s="6"/>
      <c r="Y65" s="6"/>
      <c r="Z65" s="6"/>
    </row>
    <row r="66" spans="1:26" ht="14.25" customHeight="1" x14ac:dyDescent="0.2">
      <c r="A66" s="2"/>
      <c r="B66" s="2"/>
      <c r="C66" s="6"/>
      <c r="D66" s="2"/>
      <c r="E66" s="6"/>
      <c r="F66" s="2"/>
      <c r="G66" s="6"/>
      <c r="H66" s="2"/>
      <c r="I66" s="6"/>
      <c r="J66" s="2"/>
      <c r="K66" s="6"/>
      <c r="L66" s="2"/>
      <c r="M66" s="6"/>
      <c r="N66" s="6"/>
      <c r="O66" s="6"/>
      <c r="P66" s="6"/>
      <c r="Q66" s="6"/>
      <c r="R66" s="6"/>
      <c r="S66" s="6"/>
      <c r="T66" s="6"/>
      <c r="U66" s="6"/>
      <c r="V66" s="6"/>
      <c r="W66" s="6"/>
      <c r="X66" s="6"/>
      <c r="Y66" s="6"/>
      <c r="Z66" s="6"/>
    </row>
    <row r="67" spans="1:26" ht="14.25" customHeight="1" x14ac:dyDescent="0.2">
      <c r="A67" s="2"/>
      <c r="B67" s="2"/>
      <c r="C67" s="6"/>
      <c r="D67" s="2"/>
      <c r="E67" s="6"/>
      <c r="F67" s="2"/>
      <c r="G67" s="6"/>
      <c r="H67" s="2"/>
      <c r="I67" s="6"/>
      <c r="J67" s="2"/>
      <c r="K67" s="6"/>
      <c r="L67" s="2"/>
      <c r="M67" s="6"/>
      <c r="N67" s="6"/>
      <c r="O67" s="6"/>
      <c r="P67" s="6"/>
      <c r="Q67" s="6"/>
      <c r="R67" s="6"/>
      <c r="S67" s="6"/>
      <c r="T67" s="6"/>
      <c r="U67" s="6"/>
      <c r="V67" s="6"/>
      <c r="W67" s="6"/>
      <c r="X67" s="6"/>
      <c r="Y67" s="6"/>
      <c r="Z67" s="6"/>
    </row>
    <row r="68" spans="1:26" ht="14.25" customHeight="1" x14ac:dyDescent="0.2">
      <c r="A68" s="2"/>
      <c r="B68" s="2"/>
      <c r="C68" s="6"/>
      <c r="D68" s="2"/>
      <c r="E68" s="6"/>
      <c r="F68" s="2"/>
      <c r="G68" s="6"/>
      <c r="H68" s="2"/>
      <c r="I68" s="6"/>
      <c r="J68" s="2"/>
      <c r="K68" s="6"/>
      <c r="L68" s="2"/>
      <c r="M68" s="6"/>
      <c r="N68" s="6"/>
      <c r="O68" s="6"/>
      <c r="P68" s="6"/>
      <c r="Q68" s="6"/>
      <c r="R68" s="6"/>
      <c r="S68" s="6"/>
      <c r="T68" s="6"/>
      <c r="U68" s="6"/>
      <c r="V68" s="6"/>
      <c r="W68" s="6"/>
      <c r="X68" s="6"/>
      <c r="Y68" s="6"/>
      <c r="Z68" s="6"/>
    </row>
    <row r="69" spans="1:26" ht="14.25" customHeight="1" x14ac:dyDescent="0.2">
      <c r="A69" s="2"/>
      <c r="B69" s="2"/>
      <c r="C69" s="6"/>
      <c r="D69" s="2"/>
      <c r="E69" s="6"/>
      <c r="F69" s="2"/>
      <c r="G69" s="6"/>
      <c r="H69" s="2"/>
      <c r="I69" s="6"/>
      <c r="J69" s="2"/>
      <c r="K69" s="6"/>
      <c r="L69" s="2"/>
      <c r="M69" s="6"/>
      <c r="N69" s="6"/>
      <c r="O69" s="6"/>
      <c r="P69" s="6"/>
      <c r="Q69" s="6"/>
      <c r="R69" s="6"/>
      <c r="S69" s="6"/>
      <c r="T69" s="6"/>
      <c r="U69" s="6"/>
      <c r="V69" s="6"/>
      <c r="W69" s="6"/>
      <c r="X69" s="6"/>
      <c r="Y69" s="6"/>
      <c r="Z69" s="6"/>
    </row>
    <row r="70" spans="1:26" ht="14.25" customHeight="1" x14ac:dyDescent="0.2">
      <c r="A70" s="2"/>
      <c r="B70" s="2"/>
      <c r="C70" s="6"/>
      <c r="D70" s="2"/>
      <c r="E70" s="6"/>
      <c r="F70" s="2"/>
      <c r="G70" s="6"/>
      <c r="H70" s="2"/>
      <c r="I70" s="6"/>
      <c r="J70" s="2"/>
      <c r="K70" s="6"/>
      <c r="L70" s="2"/>
      <c r="M70" s="6"/>
      <c r="N70" s="6"/>
      <c r="O70" s="6"/>
      <c r="P70" s="6"/>
      <c r="Q70" s="6"/>
      <c r="R70" s="6"/>
      <c r="S70" s="6"/>
      <c r="T70" s="6"/>
      <c r="U70" s="6"/>
      <c r="V70" s="6"/>
      <c r="W70" s="6"/>
      <c r="X70" s="6"/>
      <c r="Y70" s="6"/>
      <c r="Z70" s="6"/>
    </row>
    <row r="71" spans="1:26" ht="14.25" customHeight="1" x14ac:dyDescent="0.2">
      <c r="A71" s="2"/>
      <c r="B71" s="2"/>
      <c r="C71" s="6"/>
      <c r="D71" s="2"/>
      <c r="E71" s="6"/>
      <c r="F71" s="2"/>
      <c r="G71" s="6"/>
      <c r="H71" s="2"/>
      <c r="I71" s="6"/>
      <c r="J71" s="2"/>
      <c r="K71" s="6"/>
      <c r="L71" s="2"/>
      <c r="M71" s="6"/>
      <c r="N71" s="6"/>
      <c r="O71" s="6"/>
      <c r="P71" s="6"/>
      <c r="Q71" s="6"/>
      <c r="R71" s="6"/>
      <c r="S71" s="6"/>
      <c r="T71" s="6"/>
      <c r="U71" s="6"/>
      <c r="V71" s="6"/>
      <c r="W71" s="6"/>
      <c r="X71" s="6"/>
      <c r="Y71" s="6"/>
      <c r="Z71" s="6"/>
    </row>
    <row r="72" spans="1:26" ht="14.25" customHeight="1" x14ac:dyDescent="0.2">
      <c r="A72" s="2"/>
      <c r="B72" s="2"/>
      <c r="C72" s="6"/>
      <c r="D72" s="2"/>
      <c r="E72" s="6"/>
      <c r="F72" s="2"/>
      <c r="G72" s="6"/>
      <c r="H72" s="2"/>
      <c r="I72" s="6"/>
      <c r="J72" s="2"/>
      <c r="K72" s="6"/>
      <c r="L72" s="2"/>
      <c r="M72" s="6"/>
      <c r="N72" s="6"/>
      <c r="O72" s="6"/>
      <c r="P72" s="6"/>
      <c r="Q72" s="6"/>
      <c r="R72" s="6"/>
      <c r="S72" s="6"/>
      <c r="T72" s="6"/>
      <c r="U72" s="6"/>
      <c r="V72" s="6"/>
      <c r="W72" s="6"/>
      <c r="X72" s="6"/>
      <c r="Y72" s="6"/>
      <c r="Z72" s="6"/>
    </row>
    <row r="73" spans="1:26" ht="14.25" customHeight="1" x14ac:dyDescent="0.2">
      <c r="A73" s="2"/>
      <c r="B73" s="2"/>
      <c r="C73" s="6"/>
      <c r="D73" s="2"/>
      <c r="E73" s="6"/>
      <c r="F73" s="2"/>
      <c r="G73" s="6"/>
      <c r="H73" s="2"/>
      <c r="I73" s="6"/>
      <c r="J73" s="2"/>
      <c r="K73" s="6"/>
      <c r="L73" s="2"/>
      <c r="M73" s="6"/>
      <c r="N73" s="6"/>
      <c r="O73" s="6"/>
      <c r="P73" s="6"/>
      <c r="Q73" s="6"/>
      <c r="R73" s="6"/>
      <c r="S73" s="6"/>
      <c r="T73" s="6"/>
      <c r="U73" s="6"/>
      <c r="V73" s="6"/>
      <c r="W73" s="6"/>
      <c r="X73" s="6"/>
      <c r="Y73" s="6"/>
      <c r="Z73" s="6"/>
    </row>
    <row r="74" spans="1:26" ht="14.25" customHeight="1" x14ac:dyDescent="0.2">
      <c r="A74" s="2"/>
      <c r="B74" s="2"/>
      <c r="C74" s="6"/>
      <c r="D74" s="2"/>
      <c r="E74" s="6"/>
      <c r="F74" s="2"/>
      <c r="G74" s="6"/>
      <c r="H74" s="2"/>
      <c r="I74" s="6"/>
      <c r="J74" s="2"/>
      <c r="K74" s="6"/>
      <c r="L74" s="2"/>
      <c r="M74" s="6"/>
      <c r="N74" s="6"/>
      <c r="O74" s="6"/>
      <c r="P74" s="6"/>
      <c r="Q74" s="6"/>
      <c r="R74" s="6"/>
      <c r="S74" s="6"/>
      <c r="T74" s="6"/>
      <c r="U74" s="6"/>
      <c r="V74" s="6"/>
      <c r="W74" s="6"/>
      <c r="X74" s="6"/>
      <c r="Y74" s="6"/>
      <c r="Z74" s="6"/>
    </row>
    <row r="75" spans="1:26" ht="14.25" customHeight="1" x14ac:dyDescent="0.2">
      <c r="A75" s="2"/>
      <c r="B75" s="2"/>
      <c r="C75" s="6"/>
      <c r="D75" s="2"/>
      <c r="E75" s="6"/>
      <c r="F75" s="2"/>
      <c r="G75" s="6"/>
      <c r="H75" s="2"/>
      <c r="I75" s="6"/>
      <c r="J75" s="2"/>
      <c r="K75" s="6"/>
      <c r="L75" s="2"/>
      <c r="M75" s="6"/>
      <c r="N75" s="6"/>
      <c r="O75" s="6"/>
      <c r="P75" s="6"/>
      <c r="Q75" s="6"/>
      <c r="R75" s="6"/>
      <c r="S75" s="6"/>
      <c r="T75" s="6"/>
      <c r="U75" s="6"/>
      <c r="V75" s="6"/>
      <c r="W75" s="6"/>
      <c r="X75" s="6"/>
      <c r="Y75" s="6"/>
      <c r="Z75" s="6"/>
    </row>
    <row r="76" spans="1:26" ht="14.25" customHeight="1" x14ac:dyDescent="0.2">
      <c r="A76" s="2"/>
      <c r="B76" s="2"/>
      <c r="C76" s="6"/>
      <c r="D76" s="2"/>
      <c r="E76" s="6"/>
      <c r="F76" s="2"/>
      <c r="G76" s="6"/>
      <c r="H76" s="2"/>
      <c r="I76" s="6"/>
      <c r="J76" s="2"/>
      <c r="K76" s="6"/>
      <c r="L76" s="2"/>
      <c r="M76" s="6"/>
      <c r="N76" s="6"/>
      <c r="O76" s="6"/>
      <c r="P76" s="6"/>
      <c r="Q76" s="6"/>
      <c r="R76" s="6"/>
      <c r="S76" s="6"/>
      <c r="T76" s="6"/>
      <c r="U76" s="6"/>
      <c r="V76" s="6"/>
      <c r="W76" s="6"/>
      <c r="X76" s="6"/>
      <c r="Y76" s="6"/>
      <c r="Z76" s="6"/>
    </row>
    <row r="77" spans="1:26" ht="14.25" customHeight="1" x14ac:dyDescent="0.2">
      <c r="A77" s="2"/>
      <c r="B77" s="2"/>
      <c r="C77" s="6"/>
      <c r="D77" s="2"/>
      <c r="E77" s="6"/>
      <c r="F77" s="2"/>
      <c r="G77" s="6"/>
      <c r="H77" s="2"/>
      <c r="I77" s="6"/>
      <c r="J77" s="2"/>
      <c r="K77" s="6"/>
      <c r="L77" s="2"/>
      <c r="M77" s="6"/>
      <c r="N77" s="6"/>
      <c r="O77" s="6"/>
      <c r="P77" s="6"/>
      <c r="Q77" s="6"/>
      <c r="R77" s="6"/>
      <c r="S77" s="6"/>
      <c r="T77" s="6"/>
      <c r="U77" s="6"/>
      <c r="V77" s="6"/>
      <c r="W77" s="6"/>
      <c r="X77" s="6"/>
      <c r="Y77" s="6"/>
      <c r="Z77" s="6"/>
    </row>
    <row r="78" spans="1:26" ht="14.25" customHeight="1" x14ac:dyDescent="0.2">
      <c r="A78" s="2"/>
      <c r="B78" s="2"/>
      <c r="C78" s="6"/>
      <c r="D78" s="2"/>
      <c r="E78" s="6"/>
      <c r="F78" s="2"/>
      <c r="G78" s="6"/>
      <c r="H78" s="2"/>
      <c r="I78" s="6"/>
      <c r="J78" s="2"/>
      <c r="K78" s="6"/>
      <c r="L78" s="2"/>
      <c r="M78" s="6"/>
      <c r="N78" s="6"/>
      <c r="O78" s="6"/>
      <c r="P78" s="6"/>
      <c r="Q78" s="6"/>
      <c r="R78" s="6"/>
      <c r="S78" s="6"/>
      <c r="T78" s="6"/>
      <c r="U78" s="6"/>
      <c r="V78" s="6"/>
      <c r="W78" s="6"/>
      <c r="X78" s="6"/>
      <c r="Y78" s="6"/>
      <c r="Z78" s="6"/>
    </row>
    <row r="79" spans="1:26" ht="14.25" customHeight="1" x14ac:dyDescent="0.2">
      <c r="A79" s="2"/>
      <c r="B79" s="2"/>
      <c r="C79" s="6"/>
      <c r="D79" s="2"/>
      <c r="E79" s="6"/>
      <c r="F79" s="2"/>
      <c r="G79" s="6"/>
      <c r="H79" s="2"/>
      <c r="I79" s="6"/>
      <c r="J79" s="2"/>
      <c r="K79" s="6"/>
      <c r="L79" s="2"/>
      <c r="M79" s="6"/>
      <c r="N79" s="6"/>
      <c r="O79" s="6"/>
      <c r="P79" s="6"/>
      <c r="Q79" s="6"/>
      <c r="R79" s="6"/>
      <c r="S79" s="6"/>
      <c r="T79" s="6"/>
      <c r="U79" s="6"/>
      <c r="V79" s="6"/>
      <c r="W79" s="6"/>
      <c r="X79" s="6"/>
      <c r="Y79" s="6"/>
      <c r="Z79" s="6"/>
    </row>
    <row r="80" spans="1:26" ht="14.25" customHeight="1" x14ac:dyDescent="0.2">
      <c r="A80" s="2"/>
      <c r="B80" s="2"/>
      <c r="C80" s="6"/>
      <c r="D80" s="2"/>
      <c r="E80" s="6"/>
      <c r="F80" s="2"/>
      <c r="G80" s="6"/>
      <c r="H80" s="2"/>
      <c r="I80" s="6"/>
      <c r="J80" s="2"/>
      <c r="K80" s="6"/>
      <c r="L80" s="2"/>
      <c r="M80" s="6"/>
      <c r="N80" s="6"/>
      <c r="O80" s="6"/>
      <c r="P80" s="6"/>
      <c r="Q80" s="6"/>
      <c r="R80" s="6"/>
      <c r="S80" s="6"/>
      <c r="T80" s="6"/>
      <c r="U80" s="6"/>
      <c r="V80" s="6"/>
      <c r="W80" s="6"/>
      <c r="X80" s="6"/>
      <c r="Y80" s="6"/>
      <c r="Z80" s="6"/>
    </row>
    <row r="81" spans="1:26" ht="14.25" customHeight="1" x14ac:dyDescent="0.2">
      <c r="A81" s="2"/>
      <c r="B81" s="2"/>
      <c r="C81" s="6"/>
      <c r="D81" s="2"/>
      <c r="E81" s="6"/>
      <c r="F81" s="2"/>
      <c r="G81" s="6"/>
      <c r="H81" s="2"/>
      <c r="I81" s="6"/>
      <c r="J81" s="2"/>
      <c r="K81" s="6"/>
      <c r="L81" s="2"/>
      <c r="M81" s="6"/>
      <c r="N81" s="6"/>
      <c r="O81" s="6"/>
      <c r="P81" s="6"/>
      <c r="Q81" s="6"/>
      <c r="R81" s="6"/>
      <c r="S81" s="6"/>
      <c r="T81" s="6"/>
      <c r="U81" s="6"/>
      <c r="V81" s="6"/>
      <c r="W81" s="6"/>
      <c r="X81" s="6"/>
      <c r="Y81" s="6"/>
      <c r="Z81" s="6"/>
    </row>
    <row r="82" spans="1:26" ht="14.25" customHeight="1" x14ac:dyDescent="0.2">
      <c r="A82" s="2"/>
      <c r="B82" s="2"/>
      <c r="C82" s="6"/>
      <c r="D82" s="2"/>
      <c r="E82" s="6"/>
      <c r="F82" s="2"/>
      <c r="G82" s="6"/>
      <c r="H82" s="2"/>
      <c r="I82" s="6"/>
      <c r="J82" s="2"/>
      <c r="K82" s="6"/>
      <c r="L82" s="2"/>
      <c r="M82" s="6"/>
      <c r="N82" s="6"/>
      <c r="O82" s="6"/>
      <c r="P82" s="6"/>
      <c r="Q82" s="6"/>
      <c r="R82" s="6"/>
      <c r="S82" s="6"/>
      <c r="T82" s="6"/>
      <c r="U82" s="6"/>
      <c r="V82" s="6"/>
      <c r="W82" s="6"/>
      <c r="X82" s="6"/>
      <c r="Y82" s="6"/>
      <c r="Z82" s="6"/>
    </row>
    <row r="83" spans="1:26" ht="14.25" customHeight="1" x14ac:dyDescent="0.2">
      <c r="A83" s="2"/>
      <c r="B83" s="2"/>
      <c r="C83" s="6"/>
      <c r="D83" s="2"/>
      <c r="E83" s="6"/>
      <c r="F83" s="2"/>
      <c r="G83" s="6"/>
      <c r="H83" s="2"/>
      <c r="I83" s="6"/>
      <c r="J83" s="2"/>
      <c r="K83" s="6"/>
      <c r="L83" s="2"/>
      <c r="M83" s="6"/>
      <c r="N83" s="6"/>
      <c r="O83" s="6"/>
      <c r="P83" s="6"/>
      <c r="Q83" s="6"/>
      <c r="R83" s="6"/>
      <c r="S83" s="6"/>
      <c r="T83" s="6"/>
      <c r="U83" s="6"/>
      <c r="V83" s="6"/>
      <c r="W83" s="6"/>
      <c r="X83" s="6"/>
      <c r="Y83" s="6"/>
      <c r="Z83" s="6"/>
    </row>
    <row r="84" spans="1:26" ht="14.25" customHeight="1" x14ac:dyDescent="0.2">
      <c r="A84" s="2"/>
      <c r="B84" s="2"/>
      <c r="C84" s="6"/>
      <c r="D84" s="2"/>
      <c r="E84" s="6"/>
      <c r="F84" s="2"/>
      <c r="G84" s="6"/>
      <c r="H84" s="2"/>
      <c r="I84" s="6"/>
      <c r="J84" s="2"/>
      <c r="K84" s="6"/>
      <c r="L84" s="2"/>
      <c r="M84" s="6"/>
      <c r="N84" s="6"/>
      <c r="O84" s="6"/>
      <c r="P84" s="6"/>
      <c r="Q84" s="6"/>
      <c r="R84" s="6"/>
      <c r="S84" s="6"/>
      <c r="T84" s="6"/>
      <c r="U84" s="6"/>
      <c r="V84" s="6"/>
      <c r="W84" s="6"/>
      <c r="X84" s="6"/>
      <c r="Y84" s="6"/>
      <c r="Z84" s="6"/>
    </row>
    <row r="85" spans="1:26" ht="14.25" customHeight="1" x14ac:dyDescent="0.2">
      <c r="A85" s="2"/>
      <c r="B85" s="2"/>
      <c r="C85" s="6"/>
      <c r="D85" s="2"/>
      <c r="E85" s="6"/>
      <c r="F85" s="2"/>
      <c r="G85" s="6"/>
      <c r="H85" s="2"/>
      <c r="I85" s="6"/>
      <c r="J85" s="2"/>
      <c r="K85" s="6"/>
      <c r="L85" s="2"/>
      <c r="M85" s="6"/>
      <c r="N85" s="6"/>
      <c r="O85" s="6"/>
      <c r="P85" s="6"/>
      <c r="Q85" s="6"/>
      <c r="R85" s="6"/>
      <c r="S85" s="6"/>
      <c r="T85" s="6"/>
      <c r="U85" s="6"/>
      <c r="V85" s="6"/>
      <c r="W85" s="6"/>
      <c r="X85" s="6"/>
      <c r="Y85" s="6"/>
      <c r="Z85" s="6"/>
    </row>
    <row r="86" spans="1:26" ht="14.25" customHeight="1" x14ac:dyDescent="0.2">
      <c r="A86" s="2"/>
      <c r="B86" s="2"/>
      <c r="C86" s="6"/>
      <c r="D86" s="2"/>
      <c r="E86" s="6"/>
      <c r="F86" s="2"/>
      <c r="G86" s="6"/>
      <c r="H86" s="2"/>
      <c r="I86" s="6"/>
      <c r="J86" s="2"/>
      <c r="K86" s="6"/>
      <c r="L86" s="2"/>
      <c r="M86" s="6"/>
      <c r="N86" s="6"/>
      <c r="O86" s="6"/>
      <c r="P86" s="6"/>
      <c r="Q86" s="6"/>
      <c r="R86" s="6"/>
      <c r="S86" s="6"/>
      <c r="T86" s="6"/>
      <c r="U86" s="6"/>
      <c r="V86" s="6"/>
      <c r="W86" s="6"/>
      <c r="X86" s="6"/>
      <c r="Y86" s="6"/>
      <c r="Z86" s="6"/>
    </row>
    <row r="87" spans="1:26" ht="14.25" customHeight="1" x14ac:dyDescent="0.2">
      <c r="A87" s="2"/>
      <c r="B87" s="2"/>
      <c r="C87" s="6"/>
      <c r="D87" s="2"/>
      <c r="E87" s="6"/>
      <c r="F87" s="2"/>
      <c r="G87" s="6"/>
      <c r="H87" s="2"/>
      <c r="I87" s="6"/>
      <c r="J87" s="2"/>
      <c r="K87" s="6"/>
      <c r="L87" s="2"/>
      <c r="M87" s="6"/>
      <c r="N87" s="6"/>
      <c r="O87" s="6"/>
      <c r="P87" s="6"/>
      <c r="Q87" s="6"/>
      <c r="R87" s="6"/>
      <c r="S87" s="6"/>
      <c r="T87" s="6"/>
      <c r="U87" s="6"/>
      <c r="V87" s="6"/>
      <c r="W87" s="6"/>
      <c r="X87" s="6"/>
      <c r="Y87" s="6"/>
      <c r="Z87" s="6"/>
    </row>
    <row r="88" spans="1:26" ht="14.25" customHeight="1" x14ac:dyDescent="0.2">
      <c r="A88" s="2"/>
      <c r="B88" s="2"/>
      <c r="C88" s="6"/>
      <c r="D88" s="2"/>
      <c r="E88" s="6"/>
      <c r="F88" s="2"/>
      <c r="G88" s="6"/>
      <c r="H88" s="2"/>
      <c r="I88" s="6"/>
      <c r="J88" s="2"/>
      <c r="K88" s="6"/>
      <c r="L88" s="2"/>
      <c r="M88" s="6"/>
      <c r="N88" s="6"/>
      <c r="O88" s="6"/>
      <c r="P88" s="6"/>
      <c r="Q88" s="6"/>
      <c r="R88" s="6"/>
      <c r="S88" s="6"/>
      <c r="T88" s="6"/>
      <c r="U88" s="6"/>
      <c r="V88" s="6"/>
      <c r="W88" s="6"/>
      <c r="X88" s="6"/>
      <c r="Y88" s="6"/>
      <c r="Z88" s="6"/>
    </row>
    <row r="89" spans="1:26" ht="14.25" customHeight="1" x14ac:dyDescent="0.2">
      <c r="A89" s="2"/>
      <c r="B89" s="2"/>
      <c r="C89" s="6"/>
      <c r="D89" s="2"/>
      <c r="E89" s="6"/>
      <c r="F89" s="2"/>
      <c r="G89" s="6"/>
      <c r="H89" s="2"/>
      <c r="I89" s="6"/>
      <c r="J89" s="2"/>
      <c r="K89" s="6"/>
      <c r="L89" s="2"/>
      <c r="M89" s="6"/>
      <c r="N89" s="6"/>
      <c r="O89" s="6"/>
      <c r="P89" s="6"/>
      <c r="Q89" s="6"/>
      <c r="R89" s="6"/>
      <c r="S89" s="6"/>
      <c r="T89" s="6"/>
      <c r="U89" s="6"/>
      <c r="V89" s="6"/>
      <c r="W89" s="6"/>
      <c r="X89" s="6"/>
      <c r="Y89" s="6"/>
      <c r="Z89" s="6"/>
    </row>
    <row r="90" spans="1:26" ht="14.25" customHeight="1" x14ac:dyDescent="0.2">
      <c r="A90" s="2"/>
      <c r="B90" s="2"/>
      <c r="C90" s="6"/>
      <c r="D90" s="2"/>
      <c r="E90" s="6"/>
      <c r="F90" s="2"/>
      <c r="G90" s="6"/>
      <c r="H90" s="2"/>
      <c r="I90" s="6"/>
      <c r="J90" s="2"/>
      <c r="K90" s="6"/>
      <c r="L90" s="2"/>
      <c r="M90" s="6"/>
      <c r="N90" s="6"/>
      <c r="O90" s="6"/>
      <c r="P90" s="6"/>
      <c r="Q90" s="6"/>
      <c r="R90" s="6"/>
      <c r="S90" s="6"/>
      <c r="T90" s="6"/>
      <c r="U90" s="6"/>
      <c r="V90" s="6"/>
      <c r="W90" s="6"/>
      <c r="X90" s="6"/>
      <c r="Y90" s="6"/>
      <c r="Z90" s="6"/>
    </row>
    <row r="91" spans="1:26" ht="14.25" customHeight="1" x14ac:dyDescent="0.2">
      <c r="A91" s="2"/>
      <c r="B91" s="2"/>
      <c r="C91" s="6"/>
      <c r="D91" s="2"/>
      <c r="E91" s="6"/>
      <c r="F91" s="2"/>
      <c r="G91" s="6"/>
      <c r="H91" s="2"/>
      <c r="I91" s="6"/>
      <c r="J91" s="2"/>
      <c r="K91" s="6"/>
      <c r="L91" s="2"/>
      <c r="M91" s="6"/>
      <c r="N91" s="6"/>
      <c r="O91" s="6"/>
      <c r="P91" s="6"/>
      <c r="Q91" s="6"/>
      <c r="R91" s="6"/>
      <c r="S91" s="6"/>
      <c r="T91" s="6"/>
      <c r="U91" s="6"/>
      <c r="V91" s="6"/>
      <c r="W91" s="6"/>
      <c r="X91" s="6"/>
      <c r="Y91" s="6"/>
      <c r="Z91" s="6"/>
    </row>
    <row r="92" spans="1:26" ht="14.25" customHeight="1" x14ac:dyDescent="0.2">
      <c r="A92" s="2"/>
      <c r="B92" s="2"/>
      <c r="C92" s="6"/>
      <c r="D92" s="2"/>
      <c r="E92" s="6"/>
      <c r="F92" s="2"/>
      <c r="G92" s="6"/>
      <c r="H92" s="2"/>
      <c r="I92" s="6"/>
      <c r="J92" s="2"/>
      <c r="K92" s="6"/>
      <c r="L92" s="2"/>
      <c r="M92" s="6"/>
      <c r="N92" s="6"/>
      <c r="O92" s="6"/>
      <c r="P92" s="6"/>
      <c r="Q92" s="6"/>
      <c r="R92" s="6"/>
      <c r="S92" s="6"/>
      <c r="T92" s="6"/>
      <c r="U92" s="6"/>
      <c r="V92" s="6"/>
      <c r="W92" s="6"/>
      <c r="X92" s="6"/>
      <c r="Y92" s="6"/>
      <c r="Z92" s="6"/>
    </row>
    <row r="93" spans="1:26" ht="14.25" customHeight="1" x14ac:dyDescent="0.2">
      <c r="A93" s="2"/>
      <c r="B93" s="2"/>
      <c r="C93" s="6"/>
      <c r="D93" s="2"/>
      <c r="E93" s="6"/>
      <c r="F93" s="2"/>
      <c r="G93" s="6"/>
      <c r="H93" s="2"/>
      <c r="I93" s="6"/>
      <c r="J93" s="2"/>
      <c r="K93" s="6"/>
      <c r="L93" s="2"/>
      <c r="M93" s="6"/>
      <c r="N93" s="6"/>
      <c r="O93" s="6"/>
      <c r="P93" s="6"/>
      <c r="Q93" s="6"/>
      <c r="R93" s="6"/>
      <c r="S93" s="6"/>
      <c r="T93" s="6"/>
      <c r="U93" s="6"/>
      <c r="V93" s="6"/>
      <c r="W93" s="6"/>
      <c r="X93" s="6"/>
      <c r="Y93" s="6"/>
      <c r="Z93" s="6"/>
    </row>
    <row r="94" spans="1:26" ht="14.25" customHeight="1" x14ac:dyDescent="0.2">
      <c r="A94" s="2"/>
      <c r="B94" s="2"/>
      <c r="C94" s="6"/>
      <c r="D94" s="2"/>
      <c r="E94" s="6"/>
      <c r="F94" s="2"/>
      <c r="G94" s="6"/>
      <c r="H94" s="2"/>
      <c r="I94" s="6"/>
      <c r="J94" s="2"/>
      <c r="K94" s="6"/>
      <c r="L94" s="2"/>
      <c r="M94" s="6"/>
      <c r="N94" s="6"/>
      <c r="O94" s="6"/>
      <c r="P94" s="6"/>
      <c r="Q94" s="6"/>
      <c r="R94" s="6"/>
      <c r="S94" s="6"/>
      <c r="T94" s="6"/>
      <c r="U94" s="6"/>
      <c r="V94" s="6"/>
      <c r="W94" s="6"/>
      <c r="X94" s="6"/>
      <c r="Y94" s="6"/>
      <c r="Z94" s="6"/>
    </row>
    <row r="95" spans="1:26" ht="14.25" customHeight="1" x14ac:dyDescent="0.2">
      <c r="A95" s="2"/>
      <c r="B95" s="2"/>
      <c r="C95" s="6"/>
      <c r="D95" s="2"/>
      <c r="E95" s="6"/>
      <c r="F95" s="2"/>
      <c r="G95" s="6"/>
      <c r="H95" s="2"/>
      <c r="I95" s="6"/>
      <c r="J95" s="2"/>
      <c r="K95" s="6"/>
      <c r="L95" s="2"/>
      <c r="M95" s="6"/>
      <c r="N95" s="6"/>
      <c r="O95" s="6"/>
      <c r="P95" s="6"/>
      <c r="Q95" s="6"/>
      <c r="R95" s="6"/>
      <c r="S95" s="6"/>
      <c r="T95" s="6"/>
      <c r="U95" s="6"/>
      <c r="V95" s="6"/>
      <c r="W95" s="6"/>
      <c r="X95" s="6"/>
      <c r="Y95" s="6"/>
      <c r="Z95" s="6"/>
    </row>
    <row r="96" spans="1:26" ht="14.25" customHeight="1" x14ac:dyDescent="0.2">
      <c r="A96" s="2"/>
      <c r="B96" s="2"/>
      <c r="C96" s="6"/>
      <c r="D96" s="2"/>
      <c r="E96" s="6"/>
      <c r="F96" s="2"/>
      <c r="G96" s="6"/>
      <c r="H96" s="2"/>
      <c r="I96" s="6"/>
      <c r="J96" s="2"/>
      <c r="K96" s="6"/>
      <c r="L96" s="2"/>
      <c r="M96" s="6"/>
      <c r="N96" s="6"/>
      <c r="O96" s="6"/>
      <c r="P96" s="6"/>
      <c r="Q96" s="6"/>
      <c r="R96" s="6"/>
      <c r="S96" s="6"/>
      <c r="T96" s="6"/>
      <c r="U96" s="6"/>
      <c r="V96" s="6"/>
      <c r="W96" s="6"/>
      <c r="X96" s="6"/>
      <c r="Y96" s="6"/>
      <c r="Z96" s="6"/>
    </row>
    <row r="97" spans="1:26" ht="14.25" customHeight="1" x14ac:dyDescent="0.2">
      <c r="A97" s="2"/>
      <c r="B97" s="2"/>
      <c r="C97" s="6"/>
      <c r="D97" s="2"/>
      <c r="E97" s="6"/>
      <c r="F97" s="2"/>
      <c r="G97" s="6"/>
      <c r="H97" s="2"/>
      <c r="I97" s="6"/>
      <c r="J97" s="2"/>
      <c r="K97" s="6"/>
      <c r="L97" s="2"/>
      <c r="M97" s="6"/>
      <c r="N97" s="6"/>
      <c r="O97" s="6"/>
      <c r="P97" s="6"/>
      <c r="Q97" s="6"/>
      <c r="R97" s="6"/>
      <c r="S97" s="6"/>
      <c r="T97" s="6"/>
      <c r="U97" s="6"/>
      <c r="V97" s="6"/>
      <c r="W97" s="6"/>
      <c r="X97" s="6"/>
      <c r="Y97" s="6"/>
      <c r="Z97" s="6"/>
    </row>
    <row r="98" spans="1:26" ht="14.25" customHeight="1" x14ac:dyDescent="0.2">
      <c r="A98" s="2"/>
      <c r="B98" s="2"/>
      <c r="C98" s="6"/>
      <c r="D98" s="2"/>
      <c r="E98" s="6"/>
      <c r="F98" s="2"/>
      <c r="G98" s="6"/>
      <c r="H98" s="2"/>
      <c r="I98" s="6"/>
      <c r="J98" s="2"/>
      <c r="K98" s="6"/>
      <c r="L98" s="2"/>
      <c r="M98" s="6"/>
      <c r="N98" s="6"/>
      <c r="O98" s="6"/>
      <c r="P98" s="6"/>
      <c r="Q98" s="6"/>
      <c r="R98" s="6"/>
      <c r="S98" s="6"/>
      <c r="T98" s="6"/>
      <c r="U98" s="6"/>
      <c r="V98" s="6"/>
      <c r="W98" s="6"/>
      <c r="X98" s="6"/>
      <c r="Y98" s="6"/>
      <c r="Z98" s="6"/>
    </row>
    <row r="99" spans="1:26" ht="14.25" customHeight="1" x14ac:dyDescent="0.2">
      <c r="A99" s="2"/>
      <c r="B99" s="2"/>
      <c r="C99" s="6"/>
      <c r="D99" s="2"/>
      <c r="E99" s="6"/>
      <c r="F99" s="2"/>
      <c r="G99" s="6"/>
      <c r="H99" s="2"/>
      <c r="I99" s="6"/>
      <c r="J99" s="2"/>
      <c r="K99" s="6"/>
      <c r="L99" s="2"/>
      <c r="M99" s="6"/>
      <c r="N99" s="6"/>
      <c r="O99" s="6"/>
      <c r="P99" s="6"/>
      <c r="Q99" s="6"/>
      <c r="R99" s="6"/>
      <c r="S99" s="6"/>
      <c r="T99" s="6"/>
      <c r="U99" s="6"/>
      <c r="V99" s="6"/>
      <c r="W99" s="6"/>
      <c r="X99" s="6"/>
      <c r="Y99" s="6"/>
      <c r="Z99" s="6"/>
    </row>
    <row r="100" spans="1:26" ht="14.25" customHeight="1" x14ac:dyDescent="0.2">
      <c r="A100" s="2"/>
      <c r="B100" s="2"/>
      <c r="C100" s="6"/>
      <c r="D100" s="2"/>
      <c r="E100" s="6"/>
      <c r="F100" s="2"/>
      <c r="G100" s="6"/>
      <c r="H100" s="2"/>
      <c r="I100" s="6"/>
      <c r="J100" s="2"/>
      <c r="K100" s="6"/>
      <c r="L100" s="2"/>
      <c r="M100" s="6"/>
      <c r="N100" s="6"/>
      <c r="O100" s="6"/>
      <c r="P100" s="6"/>
      <c r="Q100" s="6"/>
      <c r="R100" s="6"/>
      <c r="S100" s="6"/>
      <c r="T100" s="6"/>
      <c r="U100" s="6"/>
      <c r="V100" s="6"/>
      <c r="W100" s="6"/>
      <c r="X100" s="6"/>
      <c r="Y100" s="6"/>
      <c r="Z100" s="6"/>
    </row>
    <row r="101" spans="1:26" ht="14.25" customHeight="1" x14ac:dyDescent="0.2">
      <c r="A101" s="2"/>
      <c r="B101" s="2"/>
      <c r="C101" s="6"/>
      <c r="D101" s="2"/>
      <c r="E101" s="6"/>
      <c r="F101" s="2"/>
      <c r="G101" s="6"/>
      <c r="H101" s="2"/>
      <c r="I101" s="6"/>
      <c r="J101" s="2"/>
      <c r="K101" s="6"/>
      <c r="L101" s="2"/>
      <c r="M101" s="6"/>
      <c r="N101" s="6"/>
      <c r="O101" s="6"/>
      <c r="P101" s="6"/>
      <c r="Q101" s="6"/>
      <c r="R101" s="6"/>
      <c r="S101" s="6"/>
      <c r="T101" s="6"/>
      <c r="U101" s="6"/>
      <c r="V101" s="6"/>
      <c r="W101" s="6"/>
      <c r="X101" s="6"/>
      <c r="Y101" s="6"/>
      <c r="Z101" s="6"/>
    </row>
    <row r="102" spans="1:26" ht="14.25" customHeight="1" x14ac:dyDescent="0.2">
      <c r="A102" s="2"/>
      <c r="B102" s="2"/>
      <c r="C102" s="6"/>
      <c r="D102" s="2"/>
      <c r="E102" s="6"/>
      <c r="F102" s="2"/>
      <c r="G102" s="6"/>
      <c r="H102" s="2"/>
      <c r="I102" s="6"/>
      <c r="J102" s="2"/>
      <c r="K102" s="6"/>
      <c r="L102" s="2"/>
      <c r="M102" s="6"/>
      <c r="N102" s="6"/>
      <c r="O102" s="6"/>
      <c r="P102" s="6"/>
      <c r="Q102" s="6"/>
      <c r="R102" s="6"/>
      <c r="S102" s="6"/>
      <c r="T102" s="6"/>
      <c r="U102" s="6"/>
      <c r="V102" s="6"/>
      <c r="W102" s="6"/>
      <c r="X102" s="6"/>
      <c r="Y102" s="6"/>
      <c r="Z102" s="6"/>
    </row>
    <row r="103" spans="1:26" ht="14.25" customHeight="1" x14ac:dyDescent="0.2">
      <c r="A103" s="2"/>
      <c r="B103" s="2"/>
      <c r="C103" s="6"/>
      <c r="D103" s="2"/>
      <c r="E103" s="6"/>
      <c r="F103" s="2"/>
      <c r="G103" s="6"/>
      <c r="H103" s="2"/>
      <c r="I103" s="6"/>
      <c r="J103" s="2"/>
      <c r="K103" s="6"/>
      <c r="L103" s="2"/>
      <c r="M103" s="6"/>
      <c r="N103" s="6"/>
      <c r="O103" s="6"/>
      <c r="P103" s="6"/>
      <c r="Q103" s="6"/>
      <c r="R103" s="6"/>
      <c r="S103" s="6"/>
      <c r="T103" s="6"/>
      <c r="U103" s="6"/>
      <c r="V103" s="6"/>
      <c r="W103" s="6"/>
      <c r="X103" s="6"/>
      <c r="Y103" s="6"/>
      <c r="Z103" s="6"/>
    </row>
    <row r="104" spans="1:26" ht="14.25" customHeight="1" x14ac:dyDescent="0.2">
      <c r="A104" s="2"/>
      <c r="B104" s="2"/>
      <c r="C104" s="6"/>
      <c r="D104" s="2"/>
      <c r="E104" s="6"/>
      <c r="F104" s="2"/>
      <c r="G104" s="6"/>
      <c r="H104" s="2"/>
      <c r="I104" s="6"/>
      <c r="J104" s="2"/>
      <c r="K104" s="6"/>
      <c r="L104" s="2"/>
      <c r="M104" s="6"/>
      <c r="N104" s="6"/>
      <c r="O104" s="6"/>
      <c r="P104" s="6"/>
      <c r="Q104" s="6"/>
      <c r="R104" s="6"/>
      <c r="S104" s="6"/>
      <c r="T104" s="6"/>
      <c r="U104" s="6"/>
      <c r="V104" s="6"/>
      <c r="W104" s="6"/>
      <c r="X104" s="6"/>
      <c r="Y104" s="6"/>
      <c r="Z104" s="6"/>
    </row>
    <row r="105" spans="1:26" ht="14.25" customHeight="1" x14ac:dyDescent="0.2">
      <c r="A105" s="2"/>
      <c r="B105" s="2"/>
      <c r="C105" s="6"/>
      <c r="D105" s="2"/>
      <c r="E105" s="6"/>
      <c r="F105" s="2"/>
      <c r="G105" s="6"/>
      <c r="H105" s="2"/>
      <c r="I105" s="6"/>
      <c r="J105" s="2"/>
      <c r="K105" s="6"/>
      <c r="L105" s="2"/>
      <c r="M105" s="6"/>
      <c r="N105" s="6"/>
      <c r="O105" s="6"/>
      <c r="P105" s="6"/>
      <c r="Q105" s="6"/>
      <c r="R105" s="6"/>
      <c r="S105" s="6"/>
      <c r="T105" s="6"/>
      <c r="U105" s="6"/>
      <c r="V105" s="6"/>
      <c r="W105" s="6"/>
      <c r="X105" s="6"/>
      <c r="Y105" s="6"/>
      <c r="Z105" s="6"/>
    </row>
    <row r="106" spans="1:26" ht="14.25" customHeight="1" x14ac:dyDescent="0.2">
      <c r="A106" s="2"/>
      <c r="B106" s="2"/>
      <c r="C106" s="6"/>
      <c r="D106" s="2"/>
      <c r="E106" s="6"/>
      <c r="F106" s="2"/>
      <c r="G106" s="6"/>
      <c r="H106" s="2"/>
      <c r="I106" s="6"/>
      <c r="J106" s="2"/>
      <c r="K106" s="6"/>
      <c r="L106" s="2"/>
      <c r="M106" s="6"/>
      <c r="N106" s="6"/>
      <c r="O106" s="6"/>
      <c r="P106" s="6"/>
      <c r="Q106" s="6"/>
      <c r="R106" s="6"/>
      <c r="S106" s="6"/>
      <c r="T106" s="6"/>
      <c r="U106" s="6"/>
      <c r="V106" s="6"/>
      <c r="W106" s="6"/>
      <c r="X106" s="6"/>
      <c r="Y106" s="6"/>
      <c r="Z106" s="6"/>
    </row>
    <row r="107" spans="1:26" ht="14.25" customHeight="1" x14ac:dyDescent="0.2">
      <c r="A107" s="2"/>
      <c r="B107" s="2"/>
      <c r="C107" s="6"/>
      <c r="D107" s="2"/>
      <c r="E107" s="6"/>
      <c r="F107" s="2"/>
      <c r="G107" s="6"/>
      <c r="H107" s="2"/>
      <c r="I107" s="6"/>
      <c r="J107" s="2"/>
      <c r="K107" s="6"/>
      <c r="L107" s="2"/>
      <c r="M107" s="6"/>
      <c r="N107" s="6"/>
      <c r="O107" s="6"/>
      <c r="P107" s="6"/>
      <c r="Q107" s="6"/>
      <c r="R107" s="6"/>
      <c r="S107" s="6"/>
      <c r="T107" s="6"/>
      <c r="U107" s="6"/>
      <c r="V107" s="6"/>
      <c r="W107" s="6"/>
      <c r="X107" s="6"/>
      <c r="Y107" s="6"/>
      <c r="Z107" s="6"/>
    </row>
    <row r="108" spans="1:26" ht="14.25" customHeight="1" x14ac:dyDescent="0.2">
      <c r="A108" s="2"/>
      <c r="B108" s="2"/>
      <c r="C108" s="6"/>
      <c r="D108" s="2"/>
      <c r="E108" s="6"/>
      <c r="F108" s="2"/>
      <c r="G108" s="6"/>
      <c r="H108" s="2"/>
      <c r="I108" s="6"/>
      <c r="J108" s="2"/>
      <c r="K108" s="6"/>
      <c r="L108" s="2"/>
      <c r="M108" s="6"/>
      <c r="N108" s="6"/>
      <c r="O108" s="6"/>
      <c r="P108" s="6"/>
      <c r="Q108" s="6"/>
      <c r="R108" s="6"/>
      <c r="S108" s="6"/>
      <c r="T108" s="6"/>
      <c r="U108" s="6"/>
      <c r="V108" s="6"/>
      <c r="W108" s="6"/>
      <c r="X108" s="6"/>
      <c r="Y108" s="6"/>
      <c r="Z108" s="6"/>
    </row>
    <row r="109" spans="1:26" ht="14.25" customHeight="1" x14ac:dyDescent="0.2">
      <c r="A109" s="2"/>
      <c r="B109" s="2"/>
      <c r="C109" s="6"/>
      <c r="D109" s="2"/>
      <c r="E109" s="6"/>
      <c r="F109" s="2"/>
      <c r="G109" s="6"/>
      <c r="H109" s="2"/>
      <c r="I109" s="6"/>
      <c r="J109" s="2"/>
      <c r="K109" s="6"/>
      <c r="L109" s="2"/>
      <c r="M109" s="6"/>
      <c r="N109" s="6"/>
      <c r="O109" s="6"/>
      <c r="P109" s="6"/>
      <c r="Q109" s="6"/>
      <c r="R109" s="6"/>
      <c r="S109" s="6"/>
      <c r="T109" s="6"/>
      <c r="U109" s="6"/>
      <c r="V109" s="6"/>
      <c r="W109" s="6"/>
      <c r="X109" s="6"/>
      <c r="Y109" s="6"/>
      <c r="Z109" s="6"/>
    </row>
    <row r="110" spans="1:26" ht="14.25" customHeight="1" x14ac:dyDescent="0.2">
      <c r="A110" s="2"/>
      <c r="B110" s="2"/>
      <c r="C110" s="6"/>
      <c r="D110" s="2"/>
      <c r="E110" s="6"/>
      <c r="F110" s="2"/>
      <c r="G110" s="6"/>
      <c r="H110" s="2"/>
      <c r="I110" s="6"/>
      <c r="J110" s="2"/>
      <c r="K110" s="6"/>
      <c r="L110" s="2"/>
      <c r="M110" s="6"/>
      <c r="N110" s="6"/>
      <c r="O110" s="6"/>
      <c r="P110" s="6"/>
      <c r="Q110" s="6"/>
      <c r="R110" s="6"/>
      <c r="S110" s="6"/>
      <c r="T110" s="6"/>
      <c r="U110" s="6"/>
      <c r="V110" s="6"/>
      <c r="W110" s="6"/>
      <c r="X110" s="6"/>
      <c r="Y110" s="6"/>
      <c r="Z110" s="6"/>
    </row>
    <row r="111" spans="1:26" ht="14.25" customHeight="1" x14ac:dyDescent="0.2">
      <c r="A111" s="2"/>
      <c r="B111" s="2"/>
      <c r="C111" s="6"/>
      <c r="D111" s="2"/>
      <c r="E111" s="6"/>
      <c r="F111" s="2"/>
      <c r="G111" s="6"/>
      <c r="H111" s="2"/>
      <c r="I111" s="6"/>
      <c r="J111" s="2"/>
      <c r="K111" s="6"/>
      <c r="L111" s="2"/>
      <c r="M111" s="6"/>
      <c r="N111" s="6"/>
      <c r="O111" s="6"/>
      <c r="P111" s="6"/>
      <c r="Q111" s="6"/>
      <c r="R111" s="6"/>
      <c r="S111" s="6"/>
      <c r="T111" s="6"/>
      <c r="U111" s="6"/>
      <c r="V111" s="6"/>
      <c r="W111" s="6"/>
      <c r="X111" s="6"/>
      <c r="Y111" s="6"/>
      <c r="Z111" s="6"/>
    </row>
    <row r="112" spans="1:26" ht="14.25" customHeight="1" x14ac:dyDescent="0.2">
      <c r="A112" s="2"/>
      <c r="B112" s="2"/>
      <c r="C112" s="6"/>
      <c r="D112" s="2"/>
      <c r="E112" s="6"/>
      <c r="F112" s="2"/>
      <c r="G112" s="6"/>
      <c r="H112" s="2"/>
      <c r="I112" s="6"/>
      <c r="J112" s="2"/>
      <c r="K112" s="6"/>
      <c r="L112" s="2"/>
      <c r="M112" s="6"/>
      <c r="N112" s="6"/>
      <c r="O112" s="6"/>
      <c r="P112" s="6"/>
      <c r="Q112" s="6"/>
      <c r="R112" s="6"/>
      <c r="S112" s="6"/>
      <c r="T112" s="6"/>
      <c r="U112" s="6"/>
      <c r="V112" s="6"/>
      <c r="W112" s="6"/>
      <c r="X112" s="6"/>
      <c r="Y112" s="6"/>
      <c r="Z112" s="6"/>
    </row>
    <row r="113" spans="1:26" ht="14.25" customHeight="1" x14ac:dyDescent="0.2">
      <c r="A113" s="2"/>
      <c r="B113" s="2"/>
      <c r="C113" s="6"/>
      <c r="D113" s="2"/>
      <c r="E113" s="6"/>
      <c r="F113" s="2"/>
      <c r="G113" s="6"/>
      <c r="H113" s="2"/>
      <c r="I113" s="6"/>
      <c r="J113" s="2"/>
      <c r="K113" s="6"/>
      <c r="L113" s="2"/>
      <c r="M113" s="6"/>
      <c r="N113" s="6"/>
      <c r="O113" s="6"/>
      <c r="P113" s="6"/>
      <c r="Q113" s="6"/>
      <c r="R113" s="6"/>
      <c r="S113" s="6"/>
      <c r="T113" s="6"/>
      <c r="U113" s="6"/>
      <c r="V113" s="6"/>
      <c r="W113" s="6"/>
      <c r="X113" s="6"/>
      <c r="Y113" s="6"/>
      <c r="Z113" s="6"/>
    </row>
    <row r="114" spans="1:26" ht="14.25" customHeight="1" x14ac:dyDescent="0.2">
      <c r="A114" s="2"/>
      <c r="B114" s="2"/>
      <c r="C114" s="6"/>
      <c r="D114" s="2"/>
      <c r="E114" s="6"/>
      <c r="F114" s="2"/>
      <c r="G114" s="6"/>
      <c r="H114" s="2"/>
      <c r="I114" s="6"/>
      <c r="J114" s="2"/>
      <c r="K114" s="6"/>
      <c r="L114" s="2"/>
      <c r="M114" s="6"/>
      <c r="N114" s="6"/>
      <c r="O114" s="6"/>
      <c r="P114" s="6"/>
      <c r="Q114" s="6"/>
      <c r="R114" s="6"/>
      <c r="S114" s="6"/>
      <c r="T114" s="6"/>
      <c r="U114" s="6"/>
      <c r="V114" s="6"/>
      <c r="W114" s="6"/>
      <c r="X114" s="6"/>
      <c r="Y114" s="6"/>
      <c r="Z114" s="6"/>
    </row>
    <row r="115" spans="1:26" ht="14.25" customHeight="1" x14ac:dyDescent="0.2">
      <c r="A115" s="2"/>
      <c r="B115" s="2"/>
      <c r="C115" s="6"/>
      <c r="D115" s="2"/>
      <c r="E115" s="6"/>
      <c r="F115" s="2"/>
      <c r="G115" s="6"/>
      <c r="H115" s="2"/>
      <c r="I115" s="6"/>
      <c r="J115" s="2"/>
      <c r="K115" s="6"/>
      <c r="L115" s="2"/>
      <c r="M115" s="6"/>
      <c r="N115" s="6"/>
      <c r="O115" s="6"/>
      <c r="P115" s="6"/>
      <c r="Q115" s="6"/>
      <c r="R115" s="6"/>
      <c r="S115" s="6"/>
      <c r="T115" s="6"/>
      <c r="U115" s="6"/>
      <c r="V115" s="6"/>
      <c r="W115" s="6"/>
      <c r="X115" s="6"/>
      <c r="Y115" s="6"/>
      <c r="Z115" s="6"/>
    </row>
    <row r="116" spans="1:26" ht="14.25" customHeight="1" x14ac:dyDescent="0.2">
      <c r="A116" s="2"/>
      <c r="B116" s="2"/>
      <c r="C116" s="6"/>
      <c r="D116" s="2"/>
      <c r="E116" s="6"/>
      <c r="F116" s="2"/>
      <c r="G116" s="6"/>
      <c r="H116" s="2"/>
      <c r="I116" s="6"/>
      <c r="J116" s="2"/>
      <c r="K116" s="6"/>
      <c r="L116" s="2"/>
      <c r="M116" s="6"/>
      <c r="N116" s="6"/>
      <c r="O116" s="6"/>
      <c r="P116" s="6"/>
      <c r="Q116" s="6"/>
      <c r="R116" s="6"/>
      <c r="S116" s="6"/>
      <c r="T116" s="6"/>
      <c r="U116" s="6"/>
      <c r="V116" s="6"/>
      <c r="W116" s="6"/>
      <c r="X116" s="6"/>
      <c r="Y116" s="6"/>
      <c r="Z116" s="6"/>
    </row>
    <row r="117" spans="1:26" ht="14.25" customHeight="1" x14ac:dyDescent="0.2">
      <c r="A117" s="2"/>
      <c r="B117" s="2"/>
      <c r="C117" s="6"/>
      <c r="D117" s="2"/>
      <c r="E117" s="6"/>
      <c r="F117" s="2"/>
      <c r="G117" s="6"/>
      <c r="H117" s="2"/>
      <c r="I117" s="6"/>
      <c r="J117" s="2"/>
      <c r="K117" s="6"/>
      <c r="L117" s="2"/>
      <c r="M117" s="6"/>
      <c r="N117" s="6"/>
      <c r="O117" s="6"/>
      <c r="P117" s="6"/>
      <c r="Q117" s="6"/>
      <c r="R117" s="6"/>
      <c r="S117" s="6"/>
      <c r="T117" s="6"/>
      <c r="U117" s="6"/>
      <c r="V117" s="6"/>
      <c r="W117" s="6"/>
      <c r="X117" s="6"/>
      <c r="Y117" s="6"/>
      <c r="Z117" s="6"/>
    </row>
    <row r="118" spans="1:26" ht="14.25" customHeight="1" x14ac:dyDescent="0.2">
      <c r="A118" s="2"/>
      <c r="B118" s="2"/>
      <c r="C118" s="6"/>
      <c r="D118" s="2"/>
      <c r="E118" s="6"/>
      <c r="F118" s="2"/>
      <c r="G118" s="6"/>
      <c r="H118" s="2"/>
      <c r="I118" s="6"/>
      <c r="J118" s="2"/>
      <c r="K118" s="6"/>
      <c r="L118" s="2"/>
      <c r="M118" s="6"/>
      <c r="N118" s="6"/>
      <c r="O118" s="6"/>
      <c r="P118" s="6"/>
      <c r="Q118" s="6"/>
      <c r="R118" s="6"/>
      <c r="S118" s="6"/>
      <c r="T118" s="6"/>
      <c r="U118" s="6"/>
      <c r="V118" s="6"/>
      <c r="W118" s="6"/>
      <c r="X118" s="6"/>
      <c r="Y118" s="6"/>
      <c r="Z118" s="6"/>
    </row>
    <row r="119" spans="1:26" ht="14.25" customHeight="1" x14ac:dyDescent="0.2">
      <c r="A119" s="2"/>
      <c r="B119" s="2"/>
      <c r="C119" s="6"/>
      <c r="D119" s="2"/>
      <c r="E119" s="6"/>
      <c r="F119" s="2"/>
      <c r="G119" s="6"/>
      <c r="H119" s="2"/>
      <c r="I119" s="6"/>
      <c r="J119" s="2"/>
      <c r="K119" s="6"/>
      <c r="L119" s="2"/>
      <c r="M119" s="6"/>
      <c r="N119" s="6"/>
      <c r="O119" s="6"/>
      <c r="P119" s="6"/>
      <c r="Q119" s="6"/>
      <c r="R119" s="6"/>
      <c r="S119" s="6"/>
      <c r="T119" s="6"/>
      <c r="U119" s="6"/>
      <c r="V119" s="6"/>
      <c r="W119" s="6"/>
      <c r="X119" s="6"/>
      <c r="Y119" s="6"/>
      <c r="Z119" s="6"/>
    </row>
    <row r="120" spans="1:26" ht="14.25" customHeight="1" x14ac:dyDescent="0.2">
      <c r="A120" s="2"/>
      <c r="B120" s="2"/>
      <c r="C120" s="6"/>
      <c r="D120" s="2"/>
      <c r="E120" s="6"/>
      <c r="F120" s="2"/>
      <c r="G120" s="6"/>
      <c r="H120" s="2"/>
      <c r="I120" s="6"/>
      <c r="J120" s="2"/>
      <c r="K120" s="6"/>
      <c r="L120" s="2"/>
      <c r="M120" s="6"/>
      <c r="N120" s="6"/>
      <c r="O120" s="6"/>
      <c r="P120" s="6"/>
      <c r="Q120" s="6"/>
      <c r="R120" s="6"/>
      <c r="S120" s="6"/>
      <c r="T120" s="6"/>
      <c r="U120" s="6"/>
      <c r="V120" s="6"/>
      <c r="W120" s="6"/>
      <c r="X120" s="6"/>
      <c r="Y120" s="6"/>
      <c r="Z120" s="6"/>
    </row>
    <row r="121" spans="1:26" ht="14.25" customHeight="1" x14ac:dyDescent="0.2">
      <c r="A121" s="2"/>
      <c r="B121" s="2"/>
      <c r="C121" s="6"/>
      <c r="D121" s="2"/>
      <c r="E121" s="6"/>
      <c r="F121" s="2"/>
      <c r="G121" s="6"/>
      <c r="H121" s="2"/>
      <c r="I121" s="6"/>
      <c r="J121" s="2"/>
      <c r="K121" s="6"/>
      <c r="L121" s="2"/>
      <c r="M121" s="6"/>
      <c r="N121" s="6"/>
      <c r="O121" s="6"/>
      <c r="P121" s="6"/>
      <c r="Q121" s="6"/>
      <c r="R121" s="6"/>
      <c r="S121" s="6"/>
      <c r="T121" s="6"/>
      <c r="U121" s="6"/>
      <c r="V121" s="6"/>
      <c r="W121" s="6"/>
      <c r="X121" s="6"/>
      <c r="Y121" s="6"/>
      <c r="Z121" s="6"/>
    </row>
    <row r="122" spans="1:26" ht="14.25" customHeight="1" x14ac:dyDescent="0.2">
      <c r="A122" s="2"/>
      <c r="B122" s="2"/>
      <c r="C122" s="6"/>
      <c r="D122" s="2"/>
      <c r="E122" s="6"/>
      <c r="F122" s="2"/>
      <c r="G122" s="6"/>
      <c r="H122" s="2"/>
      <c r="I122" s="6"/>
      <c r="J122" s="2"/>
      <c r="K122" s="6"/>
      <c r="L122" s="2"/>
      <c r="M122" s="6"/>
      <c r="N122" s="6"/>
      <c r="O122" s="6"/>
      <c r="P122" s="6"/>
      <c r="Q122" s="6"/>
      <c r="R122" s="6"/>
      <c r="S122" s="6"/>
      <c r="T122" s="6"/>
      <c r="U122" s="6"/>
      <c r="V122" s="6"/>
      <c r="W122" s="6"/>
      <c r="X122" s="6"/>
      <c r="Y122" s="6"/>
      <c r="Z122" s="6"/>
    </row>
    <row r="123" spans="1:26" ht="14.25" customHeight="1" x14ac:dyDescent="0.2">
      <c r="A123" s="2"/>
      <c r="B123" s="2"/>
      <c r="C123" s="6"/>
      <c r="D123" s="2"/>
      <c r="E123" s="6"/>
      <c r="F123" s="2"/>
      <c r="G123" s="6"/>
      <c r="H123" s="2"/>
      <c r="I123" s="6"/>
      <c r="J123" s="2"/>
      <c r="K123" s="6"/>
      <c r="L123" s="2"/>
      <c r="M123" s="6"/>
      <c r="N123" s="6"/>
      <c r="O123" s="6"/>
      <c r="P123" s="6"/>
      <c r="Q123" s="6"/>
      <c r="R123" s="6"/>
      <c r="S123" s="6"/>
      <c r="T123" s="6"/>
      <c r="U123" s="6"/>
      <c r="V123" s="6"/>
      <c r="W123" s="6"/>
      <c r="X123" s="6"/>
      <c r="Y123" s="6"/>
      <c r="Z123" s="6"/>
    </row>
    <row r="124" spans="1:26" ht="14.25" customHeight="1" x14ac:dyDescent="0.2">
      <c r="A124" s="2"/>
      <c r="B124" s="2"/>
      <c r="C124" s="6"/>
      <c r="D124" s="2"/>
      <c r="E124" s="6"/>
      <c r="F124" s="2"/>
      <c r="G124" s="6"/>
      <c r="H124" s="2"/>
      <c r="I124" s="6"/>
      <c r="J124" s="2"/>
      <c r="K124" s="6"/>
      <c r="L124" s="2"/>
      <c r="M124" s="6"/>
      <c r="N124" s="6"/>
      <c r="O124" s="6"/>
      <c r="P124" s="6"/>
      <c r="Q124" s="6"/>
      <c r="R124" s="6"/>
      <c r="S124" s="6"/>
      <c r="T124" s="6"/>
      <c r="U124" s="6"/>
      <c r="V124" s="6"/>
      <c r="W124" s="6"/>
      <c r="X124" s="6"/>
      <c r="Y124" s="6"/>
      <c r="Z124" s="6"/>
    </row>
    <row r="125" spans="1:26" ht="14.25" customHeight="1" x14ac:dyDescent="0.2">
      <c r="A125" s="2"/>
      <c r="B125" s="2"/>
      <c r="C125" s="6"/>
      <c r="D125" s="2"/>
      <c r="E125" s="6"/>
      <c r="F125" s="2"/>
      <c r="G125" s="6"/>
      <c r="H125" s="2"/>
      <c r="I125" s="6"/>
      <c r="J125" s="2"/>
      <c r="K125" s="6"/>
      <c r="L125" s="2"/>
      <c r="M125" s="6"/>
      <c r="N125" s="6"/>
      <c r="O125" s="6"/>
      <c r="P125" s="6"/>
      <c r="Q125" s="6"/>
      <c r="R125" s="6"/>
      <c r="S125" s="6"/>
      <c r="T125" s="6"/>
      <c r="U125" s="6"/>
      <c r="V125" s="6"/>
      <c r="W125" s="6"/>
      <c r="X125" s="6"/>
      <c r="Y125" s="6"/>
      <c r="Z125" s="6"/>
    </row>
    <row r="126" spans="1:26" ht="14.25" customHeight="1" x14ac:dyDescent="0.2">
      <c r="A126" s="2"/>
      <c r="B126" s="2"/>
      <c r="C126" s="6"/>
      <c r="D126" s="2"/>
      <c r="E126" s="6"/>
      <c r="F126" s="2"/>
      <c r="G126" s="6"/>
      <c r="H126" s="2"/>
      <c r="I126" s="6"/>
      <c r="J126" s="2"/>
      <c r="K126" s="6"/>
      <c r="L126" s="2"/>
      <c r="M126" s="6"/>
      <c r="N126" s="6"/>
      <c r="O126" s="6"/>
      <c r="P126" s="6"/>
      <c r="Q126" s="6"/>
      <c r="R126" s="6"/>
      <c r="S126" s="6"/>
      <c r="T126" s="6"/>
      <c r="U126" s="6"/>
      <c r="V126" s="6"/>
      <c r="W126" s="6"/>
      <c r="X126" s="6"/>
      <c r="Y126" s="6"/>
      <c r="Z126" s="6"/>
    </row>
    <row r="127" spans="1:26" ht="14.25" customHeight="1" x14ac:dyDescent="0.2">
      <c r="A127" s="2"/>
      <c r="B127" s="2"/>
      <c r="C127" s="6"/>
      <c r="D127" s="2"/>
      <c r="E127" s="6"/>
      <c r="F127" s="2"/>
      <c r="G127" s="6"/>
      <c r="H127" s="2"/>
      <c r="I127" s="6"/>
      <c r="J127" s="2"/>
      <c r="K127" s="6"/>
      <c r="L127" s="2"/>
      <c r="M127" s="6"/>
      <c r="N127" s="6"/>
      <c r="O127" s="6"/>
      <c r="P127" s="6"/>
      <c r="Q127" s="6"/>
      <c r="R127" s="6"/>
      <c r="S127" s="6"/>
      <c r="T127" s="6"/>
      <c r="U127" s="6"/>
      <c r="V127" s="6"/>
      <c r="W127" s="6"/>
      <c r="X127" s="6"/>
      <c r="Y127" s="6"/>
      <c r="Z127" s="6"/>
    </row>
    <row r="128" spans="1:26" ht="14.25" customHeight="1" x14ac:dyDescent="0.2">
      <c r="A128" s="2"/>
      <c r="B128" s="2"/>
      <c r="C128" s="6"/>
      <c r="D128" s="2"/>
      <c r="E128" s="6"/>
      <c r="F128" s="2"/>
      <c r="G128" s="6"/>
      <c r="H128" s="2"/>
      <c r="I128" s="6"/>
      <c r="J128" s="2"/>
      <c r="K128" s="6"/>
      <c r="L128" s="2"/>
      <c r="M128" s="6"/>
      <c r="N128" s="6"/>
      <c r="O128" s="6"/>
      <c r="P128" s="6"/>
      <c r="Q128" s="6"/>
      <c r="R128" s="6"/>
      <c r="S128" s="6"/>
      <c r="T128" s="6"/>
      <c r="U128" s="6"/>
      <c r="V128" s="6"/>
      <c r="W128" s="6"/>
      <c r="X128" s="6"/>
      <c r="Y128" s="6"/>
      <c r="Z128" s="6"/>
    </row>
    <row r="129" spans="1:26" ht="14.25" customHeight="1" x14ac:dyDescent="0.2">
      <c r="A129" s="2"/>
      <c r="B129" s="2"/>
      <c r="C129" s="6"/>
      <c r="D129" s="2"/>
      <c r="E129" s="6"/>
      <c r="F129" s="2"/>
      <c r="G129" s="6"/>
      <c r="H129" s="2"/>
      <c r="I129" s="6"/>
      <c r="J129" s="2"/>
      <c r="K129" s="6"/>
      <c r="L129" s="2"/>
      <c r="M129" s="6"/>
      <c r="N129" s="6"/>
      <c r="O129" s="6"/>
      <c r="P129" s="6"/>
      <c r="Q129" s="6"/>
      <c r="R129" s="6"/>
      <c r="S129" s="6"/>
      <c r="T129" s="6"/>
      <c r="U129" s="6"/>
      <c r="V129" s="6"/>
      <c r="W129" s="6"/>
      <c r="X129" s="6"/>
      <c r="Y129" s="6"/>
      <c r="Z129" s="6"/>
    </row>
    <row r="130" spans="1:26" ht="14.25" customHeight="1" x14ac:dyDescent="0.2">
      <c r="A130" s="2"/>
      <c r="B130" s="2"/>
      <c r="C130" s="6"/>
      <c r="D130" s="2"/>
      <c r="E130" s="6"/>
      <c r="F130" s="2"/>
      <c r="G130" s="6"/>
      <c r="H130" s="2"/>
      <c r="I130" s="6"/>
      <c r="J130" s="2"/>
      <c r="K130" s="6"/>
      <c r="L130" s="2"/>
      <c r="M130" s="6"/>
      <c r="N130" s="6"/>
      <c r="O130" s="6"/>
      <c r="P130" s="6"/>
      <c r="Q130" s="6"/>
      <c r="R130" s="6"/>
      <c r="S130" s="6"/>
      <c r="T130" s="6"/>
      <c r="U130" s="6"/>
      <c r="V130" s="6"/>
      <c r="W130" s="6"/>
      <c r="X130" s="6"/>
      <c r="Y130" s="6"/>
      <c r="Z130" s="6"/>
    </row>
    <row r="131" spans="1:26" ht="14.25" customHeight="1" x14ac:dyDescent="0.2">
      <c r="A131" s="2"/>
      <c r="B131" s="2"/>
      <c r="C131" s="6"/>
      <c r="D131" s="2"/>
      <c r="E131" s="6"/>
      <c r="F131" s="2"/>
      <c r="G131" s="6"/>
      <c r="H131" s="2"/>
      <c r="I131" s="6"/>
      <c r="J131" s="2"/>
      <c r="K131" s="6"/>
      <c r="L131" s="2"/>
      <c r="M131" s="6"/>
      <c r="N131" s="6"/>
      <c r="O131" s="6"/>
      <c r="P131" s="6"/>
      <c r="Q131" s="6"/>
      <c r="R131" s="6"/>
      <c r="S131" s="6"/>
      <c r="T131" s="6"/>
      <c r="U131" s="6"/>
      <c r="V131" s="6"/>
      <c r="W131" s="6"/>
      <c r="X131" s="6"/>
      <c r="Y131" s="6"/>
      <c r="Z131" s="6"/>
    </row>
    <row r="132" spans="1:26" ht="14.25" customHeight="1" x14ac:dyDescent="0.2">
      <c r="A132" s="2"/>
      <c r="B132" s="2"/>
      <c r="C132" s="6"/>
      <c r="D132" s="2"/>
      <c r="E132" s="6"/>
      <c r="F132" s="2"/>
      <c r="G132" s="6"/>
      <c r="H132" s="2"/>
      <c r="I132" s="6"/>
      <c r="J132" s="2"/>
      <c r="K132" s="6"/>
      <c r="L132" s="2"/>
      <c r="M132" s="6"/>
      <c r="N132" s="6"/>
      <c r="O132" s="6"/>
      <c r="P132" s="6"/>
      <c r="Q132" s="6"/>
      <c r="R132" s="6"/>
      <c r="S132" s="6"/>
      <c r="T132" s="6"/>
      <c r="U132" s="6"/>
      <c r="V132" s="6"/>
      <c r="W132" s="6"/>
      <c r="X132" s="6"/>
      <c r="Y132" s="6"/>
      <c r="Z132" s="6"/>
    </row>
    <row r="133" spans="1:26" ht="14.25" customHeight="1" x14ac:dyDescent="0.2">
      <c r="A133" s="2"/>
      <c r="B133" s="2"/>
      <c r="C133" s="6"/>
      <c r="D133" s="2"/>
      <c r="E133" s="6"/>
      <c r="F133" s="2"/>
      <c r="G133" s="6"/>
      <c r="H133" s="2"/>
      <c r="I133" s="6"/>
      <c r="J133" s="2"/>
      <c r="K133" s="6"/>
      <c r="L133" s="2"/>
      <c r="M133" s="6"/>
      <c r="N133" s="6"/>
      <c r="O133" s="6"/>
      <c r="P133" s="6"/>
      <c r="Q133" s="6"/>
      <c r="R133" s="6"/>
      <c r="S133" s="6"/>
      <c r="T133" s="6"/>
      <c r="U133" s="6"/>
      <c r="V133" s="6"/>
      <c r="W133" s="6"/>
      <c r="X133" s="6"/>
      <c r="Y133" s="6"/>
      <c r="Z133" s="6"/>
    </row>
    <row r="134" spans="1:26" ht="14.25" customHeight="1" x14ac:dyDescent="0.2">
      <c r="A134" s="2"/>
      <c r="B134" s="2"/>
      <c r="C134" s="6"/>
      <c r="D134" s="2"/>
      <c r="E134" s="6"/>
      <c r="F134" s="2"/>
      <c r="G134" s="6"/>
      <c r="H134" s="2"/>
      <c r="I134" s="6"/>
      <c r="J134" s="2"/>
      <c r="K134" s="6"/>
      <c r="L134" s="2"/>
      <c r="M134" s="6"/>
      <c r="N134" s="6"/>
      <c r="O134" s="6"/>
      <c r="P134" s="6"/>
      <c r="Q134" s="6"/>
      <c r="R134" s="6"/>
      <c r="S134" s="6"/>
      <c r="T134" s="6"/>
      <c r="U134" s="6"/>
      <c r="V134" s="6"/>
      <c r="W134" s="6"/>
      <c r="X134" s="6"/>
      <c r="Y134" s="6"/>
      <c r="Z134" s="6"/>
    </row>
    <row r="135" spans="1:26" ht="14.25" customHeight="1" x14ac:dyDescent="0.2">
      <c r="A135" s="2"/>
      <c r="B135" s="2"/>
      <c r="C135" s="6"/>
      <c r="D135" s="2"/>
      <c r="E135" s="6"/>
      <c r="F135" s="2"/>
      <c r="G135" s="6"/>
      <c r="H135" s="2"/>
      <c r="I135" s="6"/>
      <c r="J135" s="2"/>
      <c r="K135" s="6"/>
      <c r="L135" s="2"/>
      <c r="M135" s="6"/>
      <c r="N135" s="6"/>
      <c r="O135" s="6"/>
      <c r="P135" s="6"/>
      <c r="Q135" s="6"/>
      <c r="R135" s="6"/>
      <c r="S135" s="6"/>
      <c r="T135" s="6"/>
      <c r="U135" s="6"/>
      <c r="V135" s="6"/>
      <c r="W135" s="6"/>
      <c r="X135" s="6"/>
      <c r="Y135" s="6"/>
      <c r="Z135" s="6"/>
    </row>
    <row r="136" spans="1:26" ht="14.25" customHeight="1" x14ac:dyDescent="0.2">
      <c r="A136" s="2"/>
      <c r="B136" s="2"/>
      <c r="C136" s="6"/>
      <c r="D136" s="2"/>
      <c r="E136" s="6"/>
      <c r="F136" s="2"/>
      <c r="G136" s="6"/>
      <c r="H136" s="2"/>
      <c r="I136" s="6"/>
      <c r="J136" s="2"/>
      <c r="K136" s="6"/>
      <c r="L136" s="2"/>
      <c r="M136" s="6"/>
      <c r="N136" s="6"/>
      <c r="O136" s="6"/>
      <c r="P136" s="6"/>
      <c r="Q136" s="6"/>
      <c r="R136" s="6"/>
      <c r="S136" s="6"/>
      <c r="T136" s="6"/>
      <c r="U136" s="6"/>
      <c r="V136" s="6"/>
      <c r="W136" s="6"/>
      <c r="X136" s="6"/>
      <c r="Y136" s="6"/>
      <c r="Z136" s="6"/>
    </row>
    <row r="137" spans="1:26" ht="14.25" customHeight="1" x14ac:dyDescent="0.2">
      <c r="A137" s="2"/>
      <c r="B137" s="2"/>
      <c r="C137" s="6"/>
      <c r="D137" s="2"/>
      <c r="E137" s="6"/>
      <c r="F137" s="2"/>
      <c r="G137" s="6"/>
      <c r="H137" s="2"/>
      <c r="I137" s="6"/>
      <c r="J137" s="2"/>
      <c r="K137" s="6"/>
      <c r="L137" s="2"/>
      <c r="M137" s="6"/>
      <c r="N137" s="6"/>
      <c r="O137" s="6"/>
      <c r="P137" s="6"/>
      <c r="Q137" s="6"/>
      <c r="R137" s="6"/>
      <c r="S137" s="6"/>
      <c r="T137" s="6"/>
      <c r="U137" s="6"/>
      <c r="V137" s="6"/>
      <c r="W137" s="6"/>
      <c r="X137" s="6"/>
      <c r="Y137" s="6"/>
      <c r="Z137" s="6"/>
    </row>
    <row r="138" spans="1:26" ht="14.25" customHeight="1" x14ac:dyDescent="0.2">
      <c r="A138" s="2"/>
      <c r="B138" s="2"/>
      <c r="C138" s="6"/>
      <c r="D138" s="2"/>
      <c r="E138" s="6"/>
      <c r="F138" s="2"/>
      <c r="G138" s="6"/>
      <c r="H138" s="2"/>
      <c r="I138" s="6"/>
      <c r="J138" s="2"/>
      <c r="K138" s="6"/>
      <c r="L138" s="2"/>
      <c r="M138" s="6"/>
      <c r="N138" s="6"/>
      <c r="O138" s="6"/>
      <c r="P138" s="6"/>
      <c r="Q138" s="6"/>
      <c r="R138" s="6"/>
      <c r="S138" s="6"/>
      <c r="T138" s="6"/>
      <c r="U138" s="6"/>
      <c r="V138" s="6"/>
      <c r="W138" s="6"/>
      <c r="X138" s="6"/>
      <c r="Y138" s="6"/>
      <c r="Z138" s="6"/>
    </row>
    <row r="139" spans="1:26" ht="14.25" customHeight="1" x14ac:dyDescent="0.2">
      <c r="A139" s="2"/>
      <c r="B139" s="2"/>
      <c r="C139" s="6"/>
      <c r="D139" s="2"/>
      <c r="E139" s="6"/>
      <c r="F139" s="2"/>
      <c r="G139" s="6"/>
      <c r="H139" s="2"/>
      <c r="I139" s="6"/>
      <c r="J139" s="2"/>
      <c r="K139" s="6"/>
      <c r="L139" s="2"/>
      <c r="M139" s="6"/>
      <c r="N139" s="6"/>
      <c r="O139" s="6"/>
      <c r="P139" s="6"/>
      <c r="Q139" s="6"/>
      <c r="R139" s="6"/>
      <c r="S139" s="6"/>
      <c r="T139" s="6"/>
      <c r="U139" s="6"/>
      <c r="V139" s="6"/>
      <c r="W139" s="6"/>
      <c r="X139" s="6"/>
      <c r="Y139" s="6"/>
      <c r="Z139" s="6"/>
    </row>
    <row r="140" spans="1:26" ht="14.25" customHeight="1" x14ac:dyDescent="0.2">
      <c r="A140" s="2"/>
      <c r="B140" s="2"/>
      <c r="C140" s="6"/>
      <c r="D140" s="2"/>
      <c r="E140" s="6"/>
      <c r="F140" s="2"/>
      <c r="G140" s="6"/>
      <c r="H140" s="2"/>
      <c r="I140" s="6"/>
      <c r="J140" s="2"/>
      <c r="K140" s="6"/>
      <c r="L140" s="2"/>
      <c r="M140" s="6"/>
      <c r="N140" s="6"/>
      <c r="O140" s="6"/>
      <c r="P140" s="6"/>
      <c r="Q140" s="6"/>
      <c r="R140" s="6"/>
      <c r="S140" s="6"/>
      <c r="T140" s="6"/>
      <c r="U140" s="6"/>
      <c r="V140" s="6"/>
      <c r="W140" s="6"/>
      <c r="X140" s="6"/>
      <c r="Y140" s="6"/>
      <c r="Z140" s="6"/>
    </row>
    <row r="141" spans="1:26" ht="14.25" customHeight="1" x14ac:dyDescent="0.2">
      <c r="A141" s="2"/>
      <c r="B141" s="2"/>
      <c r="C141" s="6"/>
      <c r="D141" s="2"/>
      <c r="E141" s="6"/>
      <c r="F141" s="2"/>
      <c r="G141" s="6"/>
      <c r="H141" s="2"/>
      <c r="I141" s="6"/>
      <c r="J141" s="2"/>
      <c r="K141" s="6"/>
      <c r="L141" s="2"/>
      <c r="M141" s="6"/>
      <c r="N141" s="6"/>
      <c r="O141" s="6"/>
      <c r="P141" s="6"/>
      <c r="Q141" s="6"/>
      <c r="R141" s="6"/>
      <c r="S141" s="6"/>
      <c r="T141" s="6"/>
      <c r="U141" s="6"/>
      <c r="V141" s="6"/>
      <c r="W141" s="6"/>
      <c r="X141" s="6"/>
      <c r="Y141" s="6"/>
      <c r="Z141" s="6"/>
    </row>
    <row r="142" spans="1:26" ht="14.25" customHeight="1" x14ac:dyDescent="0.2">
      <c r="A142" s="2"/>
      <c r="B142" s="2"/>
      <c r="C142" s="6"/>
      <c r="D142" s="2"/>
      <c r="E142" s="6"/>
      <c r="F142" s="2"/>
      <c r="G142" s="6"/>
      <c r="H142" s="2"/>
      <c r="I142" s="6"/>
      <c r="J142" s="2"/>
      <c r="K142" s="6"/>
      <c r="L142" s="2"/>
      <c r="M142" s="6"/>
      <c r="N142" s="6"/>
      <c r="O142" s="6"/>
      <c r="P142" s="6"/>
      <c r="Q142" s="6"/>
      <c r="R142" s="6"/>
      <c r="S142" s="6"/>
      <c r="T142" s="6"/>
      <c r="U142" s="6"/>
      <c r="V142" s="6"/>
      <c r="W142" s="6"/>
      <c r="X142" s="6"/>
      <c r="Y142" s="6"/>
      <c r="Z142" s="6"/>
    </row>
    <row r="143" spans="1:26" ht="14.25" customHeight="1" x14ac:dyDescent="0.2">
      <c r="A143" s="2"/>
      <c r="B143" s="2"/>
      <c r="C143" s="6"/>
      <c r="D143" s="2"/>
      <c r="E143" s="6"/>
      <c r="F143" s="2"/>
      <c r="G143" s="6"/>
      <c r="H143" s="2"/>
      <c r="I143" s="6"/>
      <c r="J143" s="2"/>
      <c r="K143" s="6"/>
      <c r="L143" s="2"/>
      <c r="M143" s="6"/>
      <c r="N143" s="6"/>
      <c r="O143" s="6"/>
      <c r="P143" s="6"/>
      <c r="Q143" s="6"/>
      <c r="R143" s="6"/>
      <c r="S143" s="6"/>
      <c r="T143" s="6"/>
      <c r="U143" s="6"/>
      <c r="V143" s="6"/>
      <c r="W143" s="6"/>
      <c r="X143" s="6"/>
      <c r="Y143" s="6"/>
      <c r="Z143" s="6"/>
    </row>
    <row r="144" spans="1:26" ht="14.25" customHeight="1" x14ac:dyDescent="0.2">
      <c r="A144" s="2"/>
      <c r="B144" s="2"/>
      <c r="C144" s="6"/>
      <c r="D144" s="2"/>
      <c r="E144" s="6"/>
      <c r="F144" s="2"/>
      <c r="G144" s="6"/>
      <c r="H144" s="2"/>
      <c r="I144" s="6"/>
      <c r="J144" s="2"/>
      <c r="K144" s="6"/>
      <c r="L144" s="2"/>
      <c r="M144" s="6"/>
      <c r="N144" s="6"/>
      <c r="O144" s="6"/>
      <c r="P144" s="6"/>
      <c r="Q144" s="6"/>
      <c r="R144" s="6"/>
      <c r="S144" s="6"/>
      <c r="T144" s="6"/>
      <c r="U144" s="6"/>
      <c r="V144" s="6"/>
      <c r="W144" s="6"/>
      <c r="X144" s="6"/>
      <c r="Y144" s="6"/>
      <c r="Z144" s="6"/>
    </row>
    <row r="145" spans="1:26" ht="14.25" customHeight="1" x14ac:dyDescent="0.2">
      <c r="A145" s="2"/>
      <c r="B145" s="2"/>
      <c r="C145" s="6"/>
      <c r="D145" s="2"/>
      <c r="E145" s="6"/>
      <c r="F145" s="2"/>
      <c r="G145" s="6"/>
      <c r="H145" s="2"/>
      <c r="I145" s="6"/>
      <c r="J145" s="2"/>
      <c r="K145" s="6"/>
      <c r="L145" s="2"/>
      <c r="M145" s="6"/>
      <c r="N145" s="6"/>
      <c r="O145" s="6"/>
      <c r="P145" s="6"/>
      <c r="Q145" s="6"/>
      <c r="R145" s="6"/>
      <c r="S145" s="6"/>
      <c r="T145" s="6"/>
      <c r="U145" s="6"/>
      <c r="V145" s="6"/>
      <c r="W145" s="6"/>
      <c r="X145" s="6"/>
      <c r="Y145" s="6"/>
      <c r="Z145" s="6"/>
    </row>
    <row r="146" spans="1:26" ht="14.25" customHeight="1" x14ac:dyDescent="0.2">
      <c r="A146" s="2"/>
      <c r="B146" s="2"/>
      <c r="C146" s="6"/>
      <c r="D146" s="2"/>
      <c r="E146" s="6"/>
      <c r="F146" s="2"/>
      <c r="G146" s="6"/>
      <c r="H146" s="2"/>
      <c r="I146" s="6"/>
      <c r="J146" s="2"/>
      <c r="K146" s="6"/>
      <c r="L146" s="2"/>
      <c r="M146" s="6"/>
      <c r="N146" s="6"/>
      <c r="O146" s="6"/>
      <c r="P146" s="6"/>
      <c r="Q146" s="6"/>
      <c r="R146" s="6"/>
      <c r="S146" s="6"/>
      <c r="T146" s="6"/>
      <c r="U146" s="6"/>
      <c r="V146" s="6"/>
      <c r="W146" s="6"/>
      <c r="X146" s="6"/>
      <c r="Y146" s="6"/>
      <c r="Z146" s="6"/>
    </row>
    <row r="147" spans="1:26" ht="14.25" customHeight="1" x14ac:dyDescent="0.2">
      <c r="A147" s="2"/>
      <c r="B147" s="2"/>
      <c r="C147" s="6"/>
      <c r="D147" s="2"/>
      <c r="E147" s="6"/>
      <c r="F147" s="2"/>
      <c r="G147" s="6"/>
      <c r="H147" s="2"/>
      <c r="I147" s="6"/>
      <c r="J147" s="2"/>
      <c r="K147" s="6"/>
      <c r="L147" s="2"/>
      <c r="M147" s="6"/>
      <c r="N147" s="6"/>
      <c r="O147" s="6"/>
      <c r="P147" s="6"/>
      <c r="Q147" s="6"/>
      <c r="R147" s="6"/>
      <c r="S147" s="6"/>
      <c r="T147" s="6"/>
      <c r="U147" s="6"/>
      <c r="V147" s="6"/>
      <c r="W147" s="6"/>
      <c r="X147" s="6"/>
      <c r="Y147" s="6"/>
      <c r="Z147" s="6"/>
    </row>
    <row r="148" spans="1:26" ht="14.25" customHeight="1" x14ac:dyDescent="0.2">
      <c r="A148" s="2"/>
      <c r="B148" s="2"/>
      <c r="C148" s="6"/>
      <c r="D148" s="2"/>
      <c r="E148" s="6"/>
      <c r="F148" s="2"/>
      <c r="G148" s="6"/>
      <c r="H148" s="2"/>
      <c r="I148" s="6"/>
      <c r="J148" s="2"/>
      <c r="K148" s="6"/>
      <c r="L148" s="2"/>
      <c r="M148" s="6"/>
      <c r="N148" s="6"/>
      <c r="O148" s="6"/>
      <c r="P148" s="6"/>
      <c r="Q148" s="6"/>
      <c r="R148" s="6"/>
      <c r="S148" s="6"/>
      <c r="T148" s="6"/>
      <c r="U148" s="6"/>
      <c r="V148" s="6"/>
      <c r="W148" s="6"/>
      <c r="X148" s="6"/>
      <c r="Y148" s="6"/>
      <c r="Z148" s="6"/>
    </row>
    <row r="149" spans="1:26" ht="14.25" customHeight="1" x14ac:dyDescent="0.2">
      <c r="A149" s="2"/>
      <c r="B149" s="2"/>
      <c r="C149" s="6"/>
      <c r="D149" s="2"/>
      <c r="E149" s="6"/>
      <c r="F149" s="2"/>
      <c r="G149" s="6"/>
      <c r="H149" s="2"/>
      <c r="I149" s="6"/>
      <c r="J149" s="2"/>
      <c r="K149" s="6"/>
      <c r="L149" s="2"/>
      <c r="M149" s="6"/>
      <c r="N149" s="6"/>
      <c r="O149" s="6"/>
      <c r="P149" s="6"/>
      <c r="Q149" s="6"/>
      <c r="R149" s="6"/>
      <c r="S149" s="6"/>
      <c r="T149" s="6"/>
      <c r="U149" s="6"/>
      <c r="V149" s="6"/>
      <c r="W149" s="6"/>
      <c r="X149" s="6"/>
      <c r="Y149" s="6"/>
      <c r="Z149" s="6"/>
    </row>
    <row r="150" spans="1:26" ht="14.25" customHeight="1" x14ac:dyDescent="0.2">
      <c r="A150" s="2"/>
      <c r="B150" s="2"/>
      <c r="C150" s="6"/>
      <c r="D150" s="2"/>
      <c r="E150" s="6"/>
      <c r="F150" s="2"/>
      <c r="G150" s="6"/>
      <c r="H150" s="2"/>
      <c r="I150" s="6"/>
      <c r="J150" s="2"/>
      <c r="K150" s="6"/>
      <c r="L150" s="2"/>
      <c r="M150" s="6"/>
      <c r="N150" s="6"/>
      <c r="O150" s="6"/>
      <c r="P150" s="6"/>
      <c r="Q150" s="6"/>
      <c r="R150" s="6"/>
      <c r="S150" s="6"/>
      <c r="T150" s="6"/>
      <c r="U150" s="6"/>
      <c r="V150" s="6"/>
      <c r="W150" s="6"/>
      <c r="X150" s="6"/>
      <c r="Y150" s="6"/>
      <c r="Z150" s="6"/>
    </row>
    <row r="151" spans="1:26" ht="14.25" customHeight="1" x14ac:dyDescent="0.2">
      <c r="A151" s="2"/>
      <c r="B151" s="2"/>
      <c r="C151" s="6"/>
      <c r="D151" s="2"/>
      <c r="E151" s="6"/>
      <c r="F151" s="2"/>
      <c r="G151" s="6"/>
      <c r="H151" s="2"/>
      <c r="I151" s="6"/>
      <c r="J151" s="2"/>
      <c r="K151" s="6"/>
      <c r="L151" s="2"/>
      <c r="M151" s="6"/>
      <c r="N151" s="6"/>
      <c r="O151" s="6"/>
      <c r="P151" s="6"/>
      <c r="Q151" s="6"/>
      <c r="R151" s="6"/>
      <c r="S151" s="6"/>
      <c r="T151" s="6"/>
      <c r="U151" s="6"/>
      <c r="V151" s="6"/>
      <c r="W151" s="6"/>
      <c r="X151" s="6"/>
      <c r="Y151" s="6"/>
      <c r="Z151" s="6"/>
    </row>
    <row r="152" spans="1:26" ht="14.25" customHeight="1" x14ac:dyDescent="0.2">
      <c r="A152" s="2"/>
      <c r="B152" s="2"/>
      <c r="C152" s="6"/>
      <c r="D152" s="2"/>
      <c r="E152" s="6"/>
      <c r="F152" s="2"/>
      <c r="G152" s="6"/>
      <c r="H152" s="2"/>
      <c r="I152" s="6"/>
      <c r="J152" s="2"/>
      <c r="K152" s="6"/>
      <c r="L152" s="2"/>
      <c r="M152" s="6"/>
      <c r="N152" s="6"/>
      <c r="O152" s="6"/>
      <c r="P152" s="6"/>
      <c r="Q152" s="6"/>
      <c r="R152" s="6"/>
      <c r="S152" s="6"/>
      <c r="T152" s="6"/>
      <c r="U152" s="6"/>
      <c r="V152" s="6"/>
      <c r="W152" s="6"/>
      <c r="X152" s="6"/>
      <c r="Y152" s="6"/>
      <c r="Z152" s="6"/>
    </row>
    <row r="153" spans="1:26" ht="14.25" customHeight="1" x14ac:dyDescent="0.2">
      <c r="A153" s="2"/>
      <c r="B153" s="2"/>
      <c r="C153" s="6"/>
      <c r="D153" s="2"/>
      <c r="E153" s="6"/>
      <c r="F153" s="2"/>
      <c r="G153" s="6"/>
      <c r="H153" s="2"/>
      <c r="I153" s="6"/>
      <c r="J153" s="2"/>
      <c r="K153" s="6"/>
      <c r="L153" s="2"/>
      <c r="M153" s="6"/>
      <c r="N153" s="6"/>
      <c r="O153" s="6"/>
      <c r="P153" s="6"/>
      <c r="Q153" s="6"/>
      <c r="R153" s="6"/>
      <c r="S153" s="6"/>
      <c r="T153" s="6"/>
      <c r="U153" s="6"/>
      <c r="V153" s="6"/>
      <c r="W153" s="6"/>
      <c r="X153" s="6"/>
      <c r="Y153" s="6"/>
      <c r="Z153" s="6"/>
    </row>
    <row r="154" spans="1:26" ht="14.25" customHeight="1" x14ac:dyDescent="0.2">
      <c r="A154" s="2"/>
      <c r="B154" s="2"/>
      <c r="C154" s="6"/>
      <c r="D154" s="2"/>
      <c r="E154" s="6"/>
      <c r="F154" s="2"/>
      <c r="G154" s="6"/>
      <c r="H154" s="2"/>
      <c r="I154" s="6"/>
      <c r="J154" s="2"/>
      <c r="K154" s="6"/>
      <c r="L154" s="2"/>
      <c r="M154" s="6"/>
      <c r="N154" s="6"/>
      <c r="O154" s="6"/>
      <c r="P154" s="6"/>
      <c r="Q154" s="6"/>
      <c r="R154" s="6"/>
      <c r="S154" s="6"/>
      <c r="T154" s="6"/>
      <c r="U154" s="6"/>
      <c r="V154" s="6"/>
      <c r="W154" s="6"/>
      <c r="X154" s="6"/>
      <c r="Y154" s="6"/>
      <c r="Z154" s="6"/>
    </row>
    <row r="155" spans="1:26" ht="14.25" customHeight="1" x14ac:dyDescent="0.2">
      <c r="A155" s="2"/>
      <c r="B155" s="2"/>
      <c r="C155" s="6"/>
      <c r="D155" s="2"/>
      <c r="E155" s="6"/>
      <c r="F155" s="2"/>
      <c r="G155" s="6"/>
      <c r="H155" s="2"/>
      <c r="I155" s="6"/>
      <c r="J155" s="2"/>
      <c r="K155" s="6"/>
      <c r="L155" s="2"/>
      <c r="M155" s="6"/>
      <c r="N155" s="6"/>
      <c r="O155" s="6"/>
      <c r="P155" s="6"/>
      <c r="Q155" s="6"/>
      <c r="R155" s="6"/>
      <c r="S155" s="6"/>
      <c r="T155" s="6"/>
      <c r="U155" s="6"/>
      <c r="V155" s="6"/>
      <c r="W155" s="6"/>
      <c r="X155" s="6"/>
      <c r="Y155" s="6"/>
      <c r="Z155" s="6"/>
    </row>
    <row r="156" spans="1:26" ht="14.25" customHeight="1" x14ac:dyDescent="0.2">
      <c r="A156" s="2"/>
      <c r="B156" s="2"/>
      <c r="C156" s="6"/>
      <c r="D156" s="2"/>
      <c r="E156" s="6"/>
      <c r="F156" s="2"/>
      <c r="G156" s="6"/>
      <c r="H156" s="2"/>
      <c r="I156" s="6"/>
      <c r="J156" s="2"/>
      <c r="K156" s="6"/>
      <c r="L156" s="2"/>
      <c r="M156" s="6"/>
      <c r="N156" s="6"/>
      <c r="O156" s="6"/>
      <c r="P156" s="6"/>
      <c r="Q156" s="6"/>
      <c r="R156" s="6"/>
      <c r="S156" s="6"/>
      <c r="T156" s="6"/>
      <c r="U156" s="6"/>
      <c r="V156" s="6"/>
      <c r="W156" s="6"/>
      <c r="X156" s="6"/>
      <c r="Y156" s="6"/>
      <c r="Z156" s="6"/>
    </row>
    <row r="157" spans="1:26" ht="14.25" customHeight="1" x14ac:dyDescent="0.2">
      <c r="A157" s="2"/>
      <c r="B157" s="2"/>
      <c r="C157" s="6"/>
      <c r="D157" s="2"/>
      <c r="E157" s="6"/>
      <c r="F157" s="2"/>
      <c r="G157" s="6"/>
      <c r="H157" s="2"/>
      <c r="I157" s="6"/>
      <c r="J157" s="2"/>
      <c r="K157" s="6"/>
      <c r="L157" s="2"/>
      <c r="M157" s="6"/>
      <c r="N157" s="6"/>
      <c r="O157" s="6"/>
      <c r="P157" s="6"/>
      <c r="Q157" s="6"/>
      <c r="R157" s="6"/>
      <c r="S157" s="6"/>
      <c r="T157" s="6"/>
      <c r="U157" s="6"/>
      <c r="V157" s="6"/>
      <c r="W157" s="6"/>
      <c r="X157" s="6"/>
      <c r="Y157" s="6"/>
      <c r="Z157" s="6"/>
    </row>
    <row r="158" spans="1:26" ht="14.25" customHeight="1" x14ac:dyDescent="0.2">
      <c r="A158" s="2"/>
      <c r="B158" s="2"/>
      <c r="C158" s="6"/>
      <c r="D158" s="2"/>
      <c r="E158" s="6"/>
      <c r="F158" s="2"/>
      <c r="G158" s="6"/>
      <c r="H158" s="2"/>
      <c r="I158" s="6"/>
      <c r="J158" s="2"/>
      <c r="K158" s="6"/>
      <c r="L158" s="2"/>
      <c r="M158" s="6"/>
      <c r="N158" s="6"/>
      <c r="O158" s="6"/>
      <c r="P158" s="6"/>
      <c r="Q158" s="6"/>
      <c r="R158" s="6"/>
      <c r="S158" s="6"/>
      <c r="T158" s="6"/>
      <c r="U158" s="6"/>
      <c r="V158" s="6"/>
      <c r="W158" s="6"/>
      <c r="X158" s="6"/>
      <c r="Y158" s="6"/>
      <c r="Z158" s="6"/>
    </row>
    <row r="159" spans="1:26" ht="14.25" customHeight="1" x14ac:dyDescent="0.2">
      <c r="A159" s="2"/>
      <c r="B159" s="2"/>
      <c r="C159" s="6"/>
      <c r="D159" s="2"/>
      <c r="E159" s="6"/>
      <c r="F159" s="2"/>
      <c r="G159" s="6"/>
      <c r="H159" s="2"/>
      <c r="I159" s="6"/>
      <c r="J159" s="2"/>
      <c r="K159" s="6"/>
      <c r="L159" s="2"/>
      <c r="M159" s="6"/>
      <c r="N159" s="6"/>
      <c r="O159" s="6"/>
      <c r="P159" s="6"/>
      <c r="Q159" s="6"/>
      <c r="R159" s="6"/>
      <c r="S159" s="6"/>
      <c r="T159" s="6"/>
      <c r="U159" s="6"/>
      <c r="V159" s="6"/>
      <c r="W159" s="6"/>
      <c r="X159" s="6"/>
      <c r="Y159" s="6"/>
      <c r="Z159" s="6"/>
    </row>
    <row r="160" spans="1:26" ht="14.25" customHeight="1" x14ac:dyDescent="0.2">
      <c r="A160" s="2"/>
      <c r="B160" s="2"/>
      <c r="C160" s="6"/>
      <c r="D160" s="2"/>
      <c r="E160" s="6"/>
      <c r="F160" s="2"/>
      <c r="G160" s="6"/>
      <c r="H160" s="2"/>
      <c r="I160" s="6"/>
      <c r="J160" s="2"/>
      <c r="K160" s="6"/>
      <c r="L160" s="2"/>
      <c r="M160" s="6"/>
      <c r="N160" s="6"/>
      <c r="O160" s="6"/>
      <c r="P160" s="6"/>
      <c r="Q160" s="6"/>
      <c r="R160" s="6"/>
      <c r="S160" s="6"/>
      <c r="T160" s="6"/>
      <c r="U160" s="6"/>
      <c r="V160" s="6"/>
      <c r="W160" s="6"/>
      <c r="X160" s="6"/>
      <c r="Y160" s="6"/>
      <c r="Z160" s="6"/>
    </row>
    <row r="161" spans="1:26" ht="14.25" customHeight="1" x14ac:dyDescent="0.2">
      <c r="A161" s="2"/>
      <c r="B161" s="2"/>
      <c r="C161" s="6"/>
      <c r="D161" s="2"/>
      <c r="E161" s="6"/>
      <c r="F161" s="2"/>
      <c r="G161" s="6"/>
      <c r="H161" s="2"/>
      <c r="I161" s="6"/>
      <c r="J161" s="2"/>
      <c r="K161" s="6"/>
      <c r="L161" s="2"/>
      <c r="M161" s="6"/>
      <c r="N161" s="6"/>
      <c r="O161" s="6"/>
      <c r="P161" s="6"/>
      <c r="Q161" s="6"/>
      <c r="R161" s="6"/>
      <c r="S161" s="6"/>
      <c r="T161" s="6"/>
      <c r="U161" s="6"/>
      <c r="V161" s="6"/>
      <c r="W161" s="6"/>
      <c r="X161" s="6"/>
      <c r="Y161" s="6"/>
      <c r="Z161" s="6"/>
    </row>
    <row r="162" spans="1:26" ht="14.25" customHeight="1" x14ac:dyDescent="0.2">
      <c r="A162" s="2"/>
      <c r="B162" s="2"/>
      <c r="C162" s="6"/>
      <c r="D162" s="2"/>
      <c r="E162" s="6"/>
      <c r="F162" s="2"/>
      <c r="G162" s="6"/>
      <c r="H162" s="2"/>
      <c r="I162" s="6"/>
      <c r="J162" s="2"/>
      <c r="K162" s="6"/>
      <c r="L162" s="2"/>
      <c r="M162" s="6"/>
      <c r="N162" s="6"/>
      <c r="O162" s="6"/>
      <c r="P162" s="6"/>
      <c r="Q162" s="6"/>
      <c r="R162" s="6"/>
      <c r="S162" s="6"/>
      <c r="T162" s="6"/>
      <c r="U162" s="6"/>
      <c r="V162" s="6"/>
      <c r="W162" s="6"/>
      <c r="X162" s="6"/>
      <c r="Y162" s="6"/>
      <c r="Z162" s="6"/>
    </row>
    <row r="163" spans="1:26" ht="14.25" customHeight="1" x14ac:dyDescent="0.2">
      <c r="A163" s="2"/>
      <c r="B163" s="2"/>
      <c r="C163" s="6"/>
      <c r="D163" s="2"/>
      <c r="E163" s="6"/>
      <c r="F163" s="2"/>
      <c r="G163" s="6"/>
      <c r="H163" s="2"/>
      <c r="I163" s="6"/>
      <c r="J163" s="2"/>
      <c r="K163" s="6"/>
      <c r="L163" s="2"/>
      <c r="M163" s="6"/>
      <c r="N163" s="6"/>
      <c r="O163" s="6"/>
      <c r="P163" s="6"/>
      <c r="Q163" s="6"/>
      <c r="R163" s="6"/>
      <c r="S163" s="6"/>
      <c r="T163" s="6"/>
      <c r="U163" s="6"/>
      <c r="V163" s="6"/>
      <c r="W163" s="6"/>
      <c r="X163" s="6"/>
      <c r="Y163" s="6"/>
      <c r="Z163" s="6"/>
    </row>
    <row r="164" spans="1:26" ht="14.25" customHeight="1" x14ac:dyDescent="0.2">
      <c r="A164" s="2"/>
      <c r="B164" s="2"/>
      <c r="C164" s="6"/>
      <c r="D164" s="2"/>
      <c r="E164" s="6"/>
      <c r="F164" s="2"/>
      <c r="G164" s="6"/>
      <c r="H164" s="2"/>
      <c r="I164" s="6"/>
      <c r="J164" s="2"/>
      <c r="K164" s="6"/>
      <c r="L164" s="2"/>
      <c r="M164" s="6"/>
      <c r="N164" s="6"/>
      <c r="O164" s="6"/>
      <c r="P164" s="6"/>
      <c r="Q164" s="6"/>
      <c r="R164" s="6"/>
      <c r="S164" s="6"/>
      <c r="T164" s="6"/>
      <c r="U164" s="6"/>
      <c r="V164" s="6"/>
      <c r="W164" s="6"/>
      <c r="X164" s="6"/>
      <c r="Y164" s="6"/>
      <c r="Z164" s="6"/>
    </row>
    <row r="165" spans="1:26" ht="14.25" customHeight="1" x14ac:dyDescent="0.2">
      <c r="A165" s="2"/>
      <c r="B165" s="2"/>
      <c r="C165" s="6"/>
      <c r="D165" s="2"/>
      <c r="E165" s="6"/>
      <c r="F165" s="2"/>
      <c r="G165" s="6"/>
      <c r="H165" s="2"/>
      <c r="I165" s="6"/>
      <c r="J165" s="2"/>
      <c r="K165" s="6"/>
      <c r="L165" s="2"/>
      <c r="M165" s="6"/>
      <c r="N165" s="6"/>
      <c r="O165" s="6"/>
      <c r="P165" s="6"/>
      <c r="Q165" s="6"/>
      <c r="R165" s="6"/>
      <c r="S165" s="6"/>
      <c r="T165" s="6"/>
      <c r="U165" s="6"/>
      <c r="V165" s="6"/>
      <c r="W165" s="6"/>
      <c r="X165" s="6"/>
      <c r="Y165" s="6"/>
      <c r="Z165" s="6"/>
    </row>
    <row r="166" spans="1:26" ht="14.25" customHeight="1" x14ac:dyDescent="0.2">
      <c r="A166" s="2"/>
      <c r="B166" s="2"/>
      <c r="C166" s="6"/>
      <c r="D166" s="2"/>
      <c r="E166" s="6"/>
      <c r="F166" s="2"/>
      <c r="G166" s="6"/>
      <c r="H166" s="2"/>
      <c r="I166" s="6"/>
      <c r="J166" s="2"/>
      <c r="K166" s="6"/>
      <c r="L166" s="2"/>
      <c r="M166" s="6"/>
      <c r="N166" s="6"/>
      <c r="O166" s="6"/>
      <c r="P166" s="6"/>
      <c r="Q166" s="6"/>
      <c r="R166" s="6"/>
      <c r="S166" s="6"/>
      <c r="T166" s="6"/>
      <c r="U166" s="6"/>
      <c r="V166" s="6"/>
      <c r="W166" s="6"/>
      <c r="X166" s="6"/>
      <c r="Y166" s="6"/>
      <c r="Z166" s="6"/>
    </row>
    <row r="167" spans="1:26" ht="14.25" customHeight="1" x14ac:dyDescent="0.2">
      <c r="A167" s="2"/>
      <c r="B167" s="2"/>
      <c r="C167" s="6"/>
      <c r="D167" s="2"/>
      <c r="E167" s="6"/>
      <c r="F167" s="2"/>
      <c r="G167" s="6"/>
      <c r="H167" s="2"/>
      <c r="I167" s="6"/>
      <c r="J167" s="2"/>
      <c r="K167" s="6"/>
      <c r="L167" s="2"/>
      <c r="M167" s="6"/>
      <c r="N167" s="6"/>
      <c r="O167" s="6"/>
      <c r="P167" s="6"/>
      <c r="Q167" s="6"/>
      <c r="R167" s="6"/>
      <c r="S167" s="6"/>
      <c r="T167" s="6"/>
      <c r="U167" s="6"/>
      <c r="V167" s="6"/>
      <c r="W167" s="6"/>
      <c r="X167" s="6"/>
      <c r="Y167" s="6"/>
      <c r="Z167" s="6"/>
    </row>
    <row r="168" spans="1:26" ht="14.25" customHeight="1" x14ac:dyDescent="0.2">
      <c r="A168" s="2"/>
      <c r="B168" s="2"/>
      <c r="C168" s="6"/>
      <c r="D168" s="2"/>
      <c r="E168" s="6"/>
      <c r="F168" s="2"/>
      <c r="G168" s="6"/>
      <c r="H168" s="2"/>
      <c r="I168" s="6"/>
      <c r="J168" s="2"/>
      <c r="K168" s="6"/>
      <c r="L168" s="2"/>
      <c r="M168" s="6"/>
      <c r="N168" s="6"/>
      <c r="O168" s="6"/>
      <c r="P168" s="6"/>
      <c r="Q168" s="6"/>
      <c r="R168" s="6"/>
      <c r="S168" s="6"/>
      <c r="T168" s="6"/>
      <c r="U168" s="6"/>
      <c r="V168" s="6"/>
      <c r="W168" s="6"/>
      <c r="X168" s="6"/>
      <c r="Y168" s="6"/>
      <c r="Z168" s="6"/>
    </row>
    <row r="169" spans="1:26" ht="14.25" customHeight="1" x14ac:dyDescent="0.2">
      <c r="A169" s="2"/>
      <c r="B169" s="2"/>
      <c r="C169" s="6"/>
      <c r="D169" s="2"/>
      <c r="E169" s="6"/>
      <c r="F169" s="2"/>
      <c r="G169" s="6"/>
      <c r="H169" s="2"/>
      <c r="I169" s="6"/>
      <c r="J169" s="2"/>
      <c r="K169" s="6"/>
      <c r="L169" s="2"/>
      <c r="M169" s="6"/>
      <c r="N169" s="6"/>
      <c r="O169" s="6"/>
      <c r="P169" s="6"/>
      <c r="Q169" s="6"/>
      <c r="R169" s="6"/>
      <c r="S169" s="6"/>
      <c r="T169" s="6"/>
      <c r="U169" s="6"/>
      <c r="V169" s="6"/>
      <c r="W169" s="6"/>
      <c r="X169" s="6"/>
      <c r="Y169" s="6"/>
      <c r="Z169" s="6"/>
    </row>
    <row r="170" spans="1:26" ht="14.25" customHeight="1" x14ac:dyDescent="0.2">
      <c r="A170" s="2"/>
      <c r="B170" s="2"/>
      <c r="C170" s="6"/>
      <c r="D170" s="2"/>
      <c r="E170" s="6"/>
      <c r="F170" s="2"/>
      <c r="G170" s="6"/>
      <c r="H170" s="2"/>
      <c r="I170" s="6"/>
      <c r="J170" s="2"/>
      <c r="K170" s="6"/>
      <c r="L170" s="2"/>
      <c r="M170" s="6"/>
      <c r="N170" s="6"/>
      <c r="O170" s="6"/>
      <c r="P170" s="6"/>
      <c r="Q170" s="6"/>
      <c r="R170" s="6"/>
      <c r="S170" s="6"/>
      <c r="T170" s="6"/>
      <c r="U170" s="6"/>
      <c r="V170" s="6"/>
      <c r="W170" s="6"/>
      <c r="X170" s="6"/>
      <c r="Y170" s="6"/>
      <c r="Z170" s="6"/>
    </row>
    <row r="171" spans="1:26" ht="14.25" customHeight="1" x14ac:dyDescent="0.2">
      <c r="A171" s="2"/>
      <c r="B171" s="2"/>
      <c r="C171" s="6"/>
      <c r="D171" s="2"/>
      <c r="E171" s="6"/>
      <c r="F171" s="2"/>
      <c r="G171" s="6"/>
      <c r="H171" s="2"/>
      <c r="I171" s="6"/>
      <c r="J171" s="2"/>
      <c r="K171" s="6"/>
      <c r="L171" s="2"/>
      <c r="M171" s="6"/>
      <c r="N171" s="6"/>
      <c r="O171" s="6"/>
      <c r="P171" s="6"/>
      <c r="Q171" s="6"/>
      <c r="R171" s="6"/>
      <c r="S171" s="6"/>
      <c r="T171" s="6"/>
      <c r="U171" s="6"/>
      <c r="V171" s="6"/>
      <c r="W171" s="6"/>
      <c r="X171" s="6"/>
      <c r="Y171" s="6"/>
      <c r="Z171" s="6"/>
    </row>
    <row r="172" spans="1:26" ht="14.25" customHeight="1" x14ac:dyDescent="0.2">
      <c r="A172" s="2"/>
      <c r="B172" s="2"/>
      <c r="C172" s="6"/>
      <c r="D172" s="2"/>
      <c r="E172" s="6"/>
      <c r="F172" s="2"/>
      <c r="G172" s="6"/>
      <c r="H172" s="2"/>
      <c r="I172" s="6"/>
      <c r="J172" s="2"/>
      <c r="K172" s="6"/>
      <c r="L172" s="2"/>
      <c r="M172" s="6"/>
      <c r="N172" s="6"/>
      <c r="O172" s="6"/>
      <c r="P172" s="6"/>
      <c r="Q172" s="6"/>
      <c r="R172" s="6"/>
      <c r="S172" s="6"/>
      <c r="T172" s="6"/>
      <c r="U172" s="6"/>
      <c r="V172" s="6"/>
      <c r="W172" s="6"/>
      <c r="X172" s="6"/>
      <c r="Y172" s="6"/>
      <c r="Z172" s="6"/>
    </row>
    <row r="173" spans="1:26" ht="14.25" customHeight="1" x14ac:dyDescent="0.2">
      <c r="A173" s="2"/>
      <c r="B173" s="2"/>
      <c r="C173" s="6"/>
      <c r="D173" s="2"/>
      <c r="E173" s="6"/>
      <c r="F173" s="2"/>
      <c r="G173" s="6"/>
      <c r="H173" s="2"/>
      <c r="I173" s="6"/>
      <c r="J173" s="2"/>
      <c r="K173" s="6"/>
      <c r="L173" s="2"/>
      <c r="M173" s="6"/>
      <c r="N173" s="6"/>
      <c r="O173" s="6"/>
      <c r="P173" s="6"/>
      <c r="Q173" s="6"/>
      <c r="R173" s="6"/>
      <c r="S173" s="6"/>
      <c r="T173" s="6"/>
      <c r="U173" s="6"/>
      <c r="V173" s="6"/>
      <c r="W173" s="6"/>
      <c r="X173" s="6"/>
      <c r="Y173" s="6"/>
      <c r="Z173" s="6"/>
    </row>
    <row r="174" spans="1:26" ht="14.25" customHeight="1" x14ac:dyDescent="0.2">
      <c r="A174" s="2"/>
      <c r="B174" s="2"/>
      <c r="C174" s="6"/>
      <c r="D174" s="2"/>
      <c r="E174" s="6"/>
      <c r="F174" s="2"/>
      <c r="G174" s="6"/>
      <c r="H174" s="2"/>
      <c r="I174" s="6"/>
      <c r="J174" s="2"/>
      <c r="K174" s="6"/>
      <c r="L174" s="2"/>
      <c r="M174" s="6"/>
      <c r="N174" s="6"/>
      <c r="O174" s="6"/>
      <c r="P174" s="6"/>
      <c r="Q174" s="6"/>
      <c r="R174" s="6"/>
      <c r="S174" s="6"/>
      <c r="T174" s="6"/>
      <c r="U174" s="6"/>
      <c r="V174" s="6"/>
      <c r="W174" s="6"/>
      <c r="X174" s="6"/>
      <c r="Y174" s="6"/>
      <c r="Z174" s="6"/>
    </row>
    <row r="175" spans="1:26" ht="14.25" customHeight="1" x14ac:dyDescent="0.2">
      <c r="A175" s="2"/>
      <c r="B175" s="2"/>
      <c r="C175" s="6"/>
      <c r="D175" s="2"/>
      <c r="E175" s="6"/>
      <c r="F175" s="2"/>
      <c r="G175" s="6"/>
      <c r="H175" s="2"/>
      <c r="I175" s="6"/>
      <c r="J175" s="2"/>
      <c r="K175" s="6"/>
      <c r="L175" s="2"/>
      <c r="M175" s="6"/>
      <c r="N175" s="6"/>
      <c r="O175" s="6"/>
      <c r="P175" s="6"/>
      <c r="Q175" s="6"/>
      <c r="R175" s="6"/>
      <c r="S175" s="6"/>
      <c r="T175" s="6"/>
      <c r="U175" s="6"/>
      <c r="V175" s="6"/>
      <c r="W175" s="6"/>
      <c r="X175" s="6"/>
      <c r="Y175" s="6"/>
      <c r="Z175" s="6"/>
    </row>
    <row r="176" spans="1:26" ht="14.25" customHeight="1" x14ac:dyDescent="0.2">
      <c r="A176" s="2"/>
      <c r="B176" s="2"/>
      <c r="C176" s="6"/>
      <c r="D176" s="2"/>
      <c r="E176" s="6"/>
      <c r="F176" s="2"/>
      <c r="G176" s="6"/>
      <c r="H176" s="2"/>
      <c r="I176" s="6"/>
      <c r="J176" s="2"/>
      <c r="K176" s="6"/>
      <c r="L176" s="2"/>
      <c r="M176" s="6"/>
      <c r="N176" s="6"/>
      <c r="O176" s="6"/>
      <c r="P176" s="6"/>
      <c r="Q176" s="6"/>
      <c r="R176" s="6"/>
      <c r="S176" s="6"/>
      <c r="T176" s="6"/>
      <c r="U176" s="6"/>
      <c r="V176" s="6"/>
      <c r="W176" s="6"/>
      <c r="X176" s="6"/>
      <c r="Y176" s="6"/>
      <c r="Z176" s="6"/>
    </row>
    <row r="177" spans="1:26" ht="14.25" customHeight="1" x14ac:dyDescent="0.2">
      <c r="A177" s="2"/>
      <c r="B177" s="2"/>
      <c r="C177" s="6"/>
      <c r="D177" s="2"/>
      <c r="E177" s="6"/>
      <c r="F177" s="2"/>
      <c r="G177" s="6"/>
      <c r="H177" s="2"/>
      <c r="I177" s="6"/>
      <c r="J177" s="2"/>
      <c r="K177" s="6"/>
      <c r="L177" s="2"/>
      <c r="M177" s="6"/>
      <c r="N177" s="6"/>
      <c r="O177" s="6"/>
      <c r="P177" s="6"/>
      <c r="Q177" s="6"/>
      <c r="R177" s="6"/>
      <c r="S177" s="6"/>
      <c r="T177" s="6"/>
      <c r="U177" s="6"/>
      <c r="V177" s="6"/>
      <c r="W177" s="6"/>
      <c r="X177" s="6"/>
      <c r="Y177" s="6"/>
      <c r="Z177" s="6"/>
    </row>
    <row r="178" spans="1:26" ht="14.25" customHeight="1" x14ac:dyDescent="0.2">
      <c r="A178" s="2"/>
      <c r="B178" s="2"/>
      <c r="C178" s="6"/>
      <c r="D178" s="2"/>
      <c r="E178" s="6"/>
      <c r="F178" s="2"/>
      <c r="G178" s="6"/>
      <c r="H178" s="2"/>
      <c r="I178" s="6"/>
      <c r="J178" s="2"/>
      <c r="K178" s="6"/>
      <c r="L178" s="2"/>
      <c r="M178" s="6"/>
      <c r="N178" s="6"/>
      <c r="O178" s="6"/>
      <c r="P178" s="6"/>
      <c r="Q178" s="6"/>
      <c r="R178" s="6"/>
      <c r="S178" s="6"/>
      <c r="T178" s="6"/>
      <c r="U178" s="6"/>
      <c r="V178" s="6"/>
      <c r="W178" s="6"/>
      <c r="X178" s="6"/>
      <c r="Y178" s="6"/>
      <c r="Z178" s="6"/>
    </row>
    <row r="179" spans="1:26" ht="14.25" customHeight="1" x14ac:dyDescent="0.2">
      <c r="A179" s="2"/>
      <c r="B179" s="2"/>
      <c r="C179" s="6"/>
      <c r="D179" s="2"/>
      <c r="E179" s="6"/>
      <c r="F179" s="2"/>
      <c r="G179" s="6"/>
      <c r="H179" s="2"/>
      <c r="I179" s="6"/>
      <c r="J179" s="2"/>
      <c r="K179" s="6"/>
      <c r="L179" s="2"/>
      <c r="M179" s="6"/>
      <c r="N179" s="6"/>
      <c r="O179" s="6"/>
      <c r="P179" s="6"/>
      <c r="Q179" s="6"/>
      <c r="R179" s="6"/>
      <c r="S179" s="6"/>
      <c r="T179" s="6"/>
      <c r="U179" s="6"/>
      <c r="V179" s="6"/>
      <c r="W179" s="6"/>
      <c r="X179" s="6"/>
      <c r="Y179" s="6"/>
      <c r="Z179" s="6"/>
    </row>
    <row r="180" spans="1:26" ht="14.25" customHeight="1" x14ac:dyDescent="0.2">
      <c r="A180" s="2"/>
      <c r="B180" s="2"/>
      <c r="C180" s="6"/>
      <c r="D180" s="2"/>
      <c r="E180" s="6"/>
      <c r="F180" s="2"/>
      <c r="G180" s="6"/>
      <c r="H180" s="2"/>
      <c r="I180" s="6"/>
      <c r="J180" s="2"/>
      <c r="K180" s="6"/>
      <c r="L180" s="2"/>
      <c r="M180" s="6"/>
      <c r="N180" s="6"/>
      <c r="O180" s="6"/>
      <c r="P180" s="6"/>
      <c r="Q180" s="6"/>
      <c r="R180" s="6"/>
      <c r="S180" s="6"/>
      <c r="T180" s="6"/>
      <c r="U180" s="6"/>
      <c r="V180" s="6"/>
      <c r="W180" s="6"/>
      <c r="X180" s="6"/>
      <c r="Y180" s="6"/>
      <c r="Z180" s="6"/>
    </row>
    <row r="181" spans="1:26" ht="14.25" customHeight="1" x14ac:dyDescent="0.2">
      <c r="A181" s="2"/>
      <c r="B181" s="2"/>
      <c r="C181" s="6"/>
      <c r="D181" s="2"/>
      <c r="E181" s="6"/>
      <c r="F181" s="2"/>
      <c r="G181" s="6"/>
      <c r="H181" s="2"/>
      <c r="I181" s="6"/>
      <c r="J181" s="2"/>
      <c r="K181" s="6"/>
      <c r="L181" s="2"/>
      <c r="M181" s="6"/>
      <c r="N181" s="6"/>
      <c r="O181" s="6"/>
      <c r="P181" s="6"/>
      <c r="Q181" s="6"/>
      <c r="R181" s="6"/>
      <c r="S181" s="6"/>
      <c r="T181" s="6"/>
      <c r="U181" s="6"/>
      <c r="V181" s="6"/>
      <c r="W181" s="6"/>
      <c r="X181" s="6"/>
      <c r="Y181" s="6"/>
      <c r="Z181" s="6"/>
    </row>
    <row r="182" spans="1:26" ht="14.25" customHeight="1" x14ac:dyDescent="0.2">
      <c r="A182" s="2"/>
      <c r="B182" s="2"/>
      <c r="C182" s="6"/>
      <c r="D182" s="2"/>
      <c r="E182" s="6"/>
      <c r="F182" s="2"/>
      <c r="G182" s="6"/>
      <c r="H182" s="2"/>
      <c r="I182" s="6"/>
      <c r="J182" s="2"/>
      <c r="K182" s="6"/>
      <c r="L182" s="2"/>
      <c r="M182" s="6"/>
      <c r="N182" s="6"/>
      <c r="O182" s="6"/>
      <c r="P182" s="6"/>
      <c r="Q182" s="6"/>
      <c r="R182" s="6"/>
      <c r="S182" s="6"/>
      <c r="T182" s="6"/>
      <c r="U182" s="6"/>
      <c r="V182" s="6"/>
      <c r="W182" s="6"/>
      <c r="X182" s="6"/>
      <c r="Y182" s="6"/>
      <c r="Z182" s="6"/>
    </row>
    <row r="183" spans="1:26" ht="14.25" customHeight="1" x14ac:dyDescent="0.2">
      <c r="A183" s="2"/>
      <c r="B183" s="2"/>
      <c r="C183" s="6"/>
      <c r="D183" s="2"/>
      <c r="E183" s="6"/>
      <c r="F183" s="2"/>
      <c r="G183" s="6"/>
      <c r="H183" s="2"/>
      <c r="I183" s="6"/>
      <c r="J183" s="2"/>
      <c r="K183" s="6"/>
      <c r="L183" s="2"/>
      <c r="M183" s="6"/>
      <c r="N183" s="6"/>
      <c r="O183" s="6"/>
      <c r="P183" s="6"/>
      <c r="Q183" s="6"/>
      <c r="R183" s="6"/>
      <c r="S183" s="6"/>
      <c r="T183" s="6"/>
      <c r="U183" s="6"/>
      <c r="V183" s="6"/>
      <c r="W183" s="6"/>
      <c r="X183" s="6"/>
      <c r="Y183" s="6"/>
      <c r="Z183" s="6"/>
    </row>
    <row r="184" spans="1:26" ht="14.25" customHeight="1" x14ac:dyDescent="0.2">
      <c r="A184" s="2"/>
      <c r="B184" s="2"/>
      <c r="C184" s="6"/>
      <c r="D184" s="2"/>
      <c r="E184" s="6"/>
      <c r="F184" s="2"/>
      <c r="G184" s="6"/>
      <c r="H184" s="2"/>
      <c r="I184" s="6"/>
      <c r="J184" s="2"/>
      <c r="K184" s="6"/>
      <c r="L184" s="2"/>
      <c r="M184" s="6"/>
      <c r="N184" s="6"/>
      <c r="O184" s="6"/>
      <c r="P184" s="6"/>
      <c r="Q184" s="6"/>
      <c r="R184" s="6"/>
      <c r="S184" s="6"/>
      <c r="T184" s="6"/>
      <c r="U184" s="6"/>
      <c r="V184" s="6"/>
      <c r="W184" s="6"/>
      <c r="X184" s="6"/>
      <c r="Y184" s="6"/>
      <c r="Z184" s="6"/>
    </row>
    <row r="185" spans="1:26" ht="14.25" customHeight="1" x14ac:dyDescent="0.2">
      <c r="A185" s="2"/>
      <c r="B185" s="2"/>
      <c r="C185" s="6"/>
      <c r="D185" s="2"/>
      <c r="E185" s="6"/>
      <c r="F185" s="2"/>
      <c r="G185" s="6"/>
      <c r="H185" s="2"/>
      <c r="I185" s="6"/>
      <c r="J185" s="2"/>
      <c r="K185" s="6"/>
      <c r="L185" s="2"/>
      <c r="M185" s="6"/>
      <c r="N185" s="6"/>
      <c r="O185" s="6"/>
      <c r="P185" s="6"/>
      <c r="Q185" s="6"/>
      <c r="R185" s="6"/>
      <c r="S185" s="6"/>
      <c r="T185" s="6"/>
      <c r="U185" s="6"/>
      <c r="V185" s="6"/>
      <c r="W185" s="6"/>
      <c r="X185" s="6"/>
      <c r="Y185" s="6"/>
      <c r="Z185" s="6"/>
    </row>
    <row r="186" spans="1:26" ht="14.25" customHeight="1" x14ac:dyDescent="0.2">
      <c r="A186" s="2"/>
      <c r="B186" s="2"/>
      <c r="C186" s="6"/>
      <c r="D186" s="2"/>
      <c r="E186" s="6"/>
      <c r="F186" s="2"/>
      <c r="G186" s="6"/>
      <c r="H186" s="2"/>
      <c r="I186" s="6"/>
      <c r="J186" s="2"/>
      <c r="K186" s="6"/>
      <c r="L186" s="2"/>
      <c r="M186" s="6"/>
      <c r="N186" s="6"/>
      <c r="O186" s="6"/>
      <c r="P186" s="6"/>
      <c r="Q186" s="6"/>
      <c r="R186" s="6"/>
      <c r="S186" s="6"/>
      <c r="T186" s="6"/>
      <c r="U186" s="6"/>
      <c r="V186" s="6"/>
      <c r="W186" s="6"/>
      <c r="X186" s="6"/>
      <c r="Y186" s="6"/>
      <c r="Z186" s="6"/>
    </row>
    <row r="187" spans="1:26" ht="14.25" customHeight="1" x14ac:dyDescent="0.2">
      <c r="A187" s="2"/>
      <c r="B187" s="2"/>
      <c r="C187" s="6"/>
      <c r="D187" s="2"/>
      <c r="E187" s="6"/>
      <c r="F187" s="2"/>
      <c r="G187" s="6"/>
      <c r="H187" s="2"/>
      <c r="I187" s="6"/>
      <c r="J187" s="2"/>
      <c r="K187" s="6"/>
      <c r="L187" s="2"/>
      <c r="M187" s="6"/>
      <c r="N187" s="6"/>
      <c r="O187" s="6"/>
      <c r="P187" s="6"/>
      <c r="Q187" s="6"/>
      <c r="R187" s="6"/>
      <c r="S187" s="6"/>
      <c r="T187" s="6"/>
      <c r="U187" s="6"/>
      <c r="V187" s="6"/>
      <c r="W187" s="6"/>
      <c r="X187" s="6"/>
      <c r="Y187" s="6"/>
      <c r="Z187" s="6"/>
    </row>
    <row r="188" spans="1:26" ht="14.25" customHeight="1" x14ac:dyDescent="0.2">
      <c r="A188" s="2"/>
      <c r="B188" s="2"/>
      <c r="C188" s="6"/>
      <c r="D188" s="2"/>
      <c r="E188" s="6"/>
      <c r="F188" s="2"/>
      <c r="G188" s="6"/>
      <c r="H188" s="2"/>
      <c r="I188" s="6"/>
      <c r="J188" s="2"/>
      <c r="K188" s="6"/>
      <c r="L188" s="2"/>
      <c r="M188" s="6"/>
      <c r="N188" s="6"/>
      <c r="O188" s="6"/>
      <c r="P188" s="6"/>
      <c r="Q188" s="6"/>
      <c r="R188" s="6"/>
      <c r="S188" s="6"/>
      <c r="T188" s="6"/>
      <c r="U188" s="6"/>
      <c r="V188" s="6"/>
      <c r="W188" s="6"/>
      <c r="X188" s="6"/>
      <c r="Y188" s="6"/>
      <c r="Z188" s="6"/>
    </row>
    <row r="189" spans="1:26" ht="14.25" customHeight="1" x14ac:dyDescent="0.2">
      <c r="A189" s="2"/>
      <c r="B189" s="2"/>
      <c r="C189" s="6"/>
      <c r="D189" s="2"/>
      <c r="E189" s="6"/>
      <c r="F189" s="2"/>
      <c r="G189" s="6"/>
      <c r="H189" s="2"/>
      <c r="I189" s="6"/>
      <c r="J189" s="2"/>
      <c r="K189" s="6"/>
      <c r="L189" s="2"/>
      <c r="M189" s="6"/>
      <c r="N189" s="6"/>
      <c r="O189" s="6"/>
      <c r="P189" s="6"/>
      <c r="Q189" s="6"/>
      <c r="R189" s="6"/>
      <c r="S189" s="6"/>
      <c r="T189" s="6"/>
      <c r="U189" s="6"/>
      <c r="V189" s="6"/>
      <c r="W189" s="6"/>
      <c r="X189" s="6"/>
      <c r="Y189" s="6"/>
      <c r="Z189" s="6"/>
    </row>
    <row r="190" spans="1:26" ht="14.25" customHeight="1" x14ac:dyDescent="0.2">
      <c r="A190" s="2"/>
      <c r="B190" s="2"/>
      <c r="C190" s="6"/>
      <c r="D190" s="2"/>
      <c r="E190" s="6"/>
      <c r="F190" s="2"/>
      <c r="G190" s="6"/>
      <c r="H190" s="2"/>
      <c r="I190" s="6"/>
      <c r="J190" s="2"/>
      <c r="K190" s="6"/>
      <c r="L190" s="2"/>
      <c r="M190" s="6"/>
      <c r="N190" s="6"/>
      <c r="O190" s="6"/>
      <c r="P190" s="6"/>
      <c r="Q190" s="6"/>
      <c r="R190" s="6"/>
      <c r="S190" s="6"/>
      <c r="T190" s="6"/>
      <c r="U190" s="6"/>
      <c r="V190" s="6"/>
      <c r="W190" s="6"/>
      <c r="X190" s="6"/>
      <c r="Y190" s="6"/>
      <c r="Z190" s="6"/>
    </row>
    <row r="191" spans="1:26" ht="14.25" customHeight="1" x14ac:dyDescent="0.2">
      <c r="A191" s="2"/>
      <c r="B191" s="2"/>
      <c r="C191" s="6"/>
      <c r="D191" s="2"/>
      <c r="E191" s="6"/>
      <c r="F191" s="2"/>
      <c r="G191" s="6"/>
      <c r="H191" s="2"/>
      <c r="I191" s="6"/>
      <c r="J191" s="2"/>
      <c r="K191" s="6"/>
      <c r="L191" s="2"/>
      <c r="M191" s="6"/>
      <c r="N191" s="6"/>
      <c r="O191" s="6"/>
      <c r="P191" s="6"/>
      <c r="Q191" s="6"/>
      <c r="R191" s="6"/>
      <c r="S191" s="6"/>
      <c r="T191" s="6"/>
      <c r="U191" s="6"/>
      <c r="V191" s="6"/>
      <c r="W191" s="6"/>
      <c r="X191" s="6"/>
      <c r="Y191" s="6"/>
      <c r="Z191" s="6"/>
    </row>
    <row r="192" spans="1:26" ht="14.25" customHeight="1" x14ac:dyDescent="0.2">
      <c r="A192" s="2"/>
      <c r="B192" s="2"/>
      <c r="C192" s="6"/>
      <c r="D192" s="2"/>
      <c r="E192" s="6"/>
      <c r="F192" s="2"/>
      <c r="G192" s="6"/>
      <c r="H192" s="2"/>
      <c r="I192" s="6"/>
      <c r="J192" s="2"/>
      <c r="K192" s="6"/>
      <c r="L192" s="2"/>
      <c r="M192" s="6"/>
      <c r="N192" s="6"/>
      <c r="O192" s="6"/>
      <c r="P192" s="6"/>
      <c r="Q192" s="6"/>
      <c r="R192" s="6"/>
      <c r="S192" s="6"/>
      <c r="T192" s="6"/>
      <c r="U192" s="6"/>
      <c r="V192" s="6"/>
      <c r="W192" s="6"/>
      <c r="X192" s="6"/>
      <c r="Y192" s="6"/>
      <c r="Z192" s="6"/>
    </row>
    <row r="193" spans="1:26" ht="14.25" customHeight="1" x14ac:dyDescent="0.2">
      <c r="A193" s="2"/>
      <c r="B193" s="2"/>
      <c r="C193" s="6"/>
      <c r="D193" s="2"/>
      <c r="E193" s="6"/>
      <c r="F193" s="2"/>
      <c r="G193" s="6"/>
      <c r="H193" s="2"/>
      <c r="I193" s="6"/>
      <c r="J193" s="2"/>
      <c r="K193" s="6"/>
      <c r="L193" s="2"/>
      <c r="M193" s="6"/>
      <c r="N193" s="6"/>
      <c r="O193" s="6"/>
      <c r="P193" s="6"/>
      <c r="Q193" s="6"/>
      <c r="R193" s="6"/>
      <c r="S193" s="6"/>
      <c r="T193" s="6"/>
      <c r="U193" s="6"/>
      <c r="V193" s="6"/>
      <c r="W193" s="6"/>
      <c r="X193" s="6"/>
      <c r="Y193" s="6"/>
      <c r="Z193" s="6"/>
    </row>
    <row r="194" spans="1:26" ht="14.25" customHeight="1" x14ac:dyDescent="0.2">
      <c r="A194" s="2"/>
      <c r="B194" s="2"/>
      <c r="C194" s="6"/>
      <c r="D194" s="2"/>
      <c r="E194" s="6"/>
      <c r="F194" s="2"/>
      <c r="G194" s="6"/>
      <c r="H194" s="2"/>
      <c r="I194" s="6"/>
      <c r="J194" s="2"/>
      <c r="K194" s="6"/>
      <c r="L194" s="2"/>
      <c r="M194" s="6"/>
      <c r="N194" s="6"/>
      <c r="O194" s="6"/>
      <c r="P194" s="6"/>
      <c r="Q194" s="6"/>
      <c r="R194" s="6"/>
      <c r="S194" s="6"/>
      <c r="T194" s="6"/>
      <c r="U194" s="6"/>
      <c r="V194" s="6"/>
      <c r="W194" s="6"/>
      <c r="X194" s="6"/>
      <c r="Y194" s="6"/>
      <c r="Z194" s="6"/>
    </row>
    <row r="195" spans="1:26" ht="14.25" customHeight="1" x14ac:dyDescent="0.2">
      <c r="A195" s="2"/>
      <c r="B195" s="2"/>
      <c r="C195" s="6"/>
      <c r="D195" s="2"/>
      <c r="E195" s="6"/>
      <c r="F195" s="2"/>
      <c r="G195" s="6"/>
      <c r="H195" s="2"/>
      <c r="I195" s="6"/>
      <c r="J195" s="2"/>
      <c r="K195" s="6"/>
      <c r="L195" s="2"/>
      <c r="M195" s="6"/>
      <c r="N195" s="6"/>
      <c r="O195" s="6"/>
      <c r="P195" s="6"/>
      <c r="Q195" s="6"/>
      <c r="R195" s="6"/>
      <c r="S195" s="6"/>
      <c r="T195" s="6"/>
      <c r="U195" s="6"/>
      <c r="V195" s="6"/>
      <c r="W195" s="6"/>
      <c r="X195" s="6"/>
      <c r="Y195" s="6"/>
      <c r="Z195" s="6"/>
    </row>
    <row r="196" spans="1:26" ht="14.25" customHeight="1" x14ac:dyDescent="0.2">
      <c r="A196" s="2"/>
      <c r="B196" s="2"/>
      <c r="C196" s="6"/>
      <c r="D196" s="2"/>
      <c r="E196" s="6"/>
      <c r="F196" s="2"/>
      <c r="G196" s="6"/>
      <c r="H196" s="2"/>
      <c r="I196" s="6"/>
      <c r="J196" s="2"/>
      <c r="K196" s="6"/>
      <c r="L196" s="2"/>
      <c r="M196" s="6"/>
      <c r="N196" s="6"/>
      <c r="O196" s="6"/>
      <c r="P196" s="6"/>
      <c r="Q196" s="6"/>
      <c r="R196" s="6"/>
      <c r="S196" s="6"/>
      <c r="T196" s="6"/>
      <c r="U196" s="6"/>
      <c r="V196" s="6"/>
      <c r="W196" s="6"/>
      <c r="X196" s="6"/>
      <c r="Y196" s="6"/>
      <c r="Z196" s="6"/>
    </row>
    <row r="197" spans="1:26" ht="14.25" customHeight="1" x14ac:dyDescent="0.2">
      <c r="A197" s="2"/>
      <c r="B197" s="2"/>
      <c r="C197" s="6"/>
      <c r="D197" s="2"/>
      <c r="E197" s="6"/>
      <c r="F197" s="2"/>
      <c r="G197" s="6"/>
      <c r="H197" s="2"/>
      <c r="I197" s="6"/>
      <c r="J197" s="2"/>
      <c r="K197" s="6"/>
      <c r="L197" s="2"/>
      <c r="M197" s="6"/>
      <c r="N197" s="6"/>
      <c r="O197" s="6"/>
      <c r="P197" s="6"/>
      <c r="Q197" s="6"/>
      <c r="R197" s="6"/>
      <c r="S197" s="6"/>
      <c r="T197" s="6"/>
      <c r="U197" s="6"/>
      <c r="V197" s="6"/>
      <c r="W197" s="6"/>
      <c r="X197" s="6"/>
      <c r="Y197" s="6"/>
      <c r="Z197" s="6"/>
    </row>
    <row r="198" spans="1:26" ht="14.25" customHeight="1" x14ac:dyDescent="0.2">
      <c r="A198" s="2"/>
      <c r="B198" s="2"/>
      <c r="C198" s="6"/>
      <c r="D198" s="2"/>
      <c r="E198" s="6"/>
      <c r="F198" s="2"/>
      <c r="G198" s="6"/>
      <c r="H198" s="2"/>
      <c r="I198" s="6"/>
      <c r="J198" s="2"/>
      <c r="K198" s="6"/>
      <c r="L198" s="2"/>
      <c r="M198" s="6"/>
      <c r="N198" s="6"/>
      <c r="O198" s="6"/>
      <c r="P198" s="6"/>
      <c r="Q198" s="6"/>
      <c r="R198" s="6"/>
      <c r="S198" s="6"/>
      <c r="T198" s="6"/>
      <c r="U198" s="6"/>
      <c r="V198" s="6"/>
      <c r="W198" s="6"/>
      <c r="X198" s="6"/>
      <c r="Y198" s="6"/>
      <c r="Z198" s="6"/>
    </row>
    <row r="199" spans="1:26" ht="14.25" customHeight="1" x14ac:dyDescent="0.2">
      <c r="A199" s="2"/>
      <c r="B199" s="2"/>
      <c r="C199" s="6"/>
      <c r="D199" s="2"/>
      <c r="E199" s="6"/>
      <c r="F199" s="2"/>
      <c r="G199" s="6"/>
      <c r="H199" s="2"/>
      <c r="I199" s="6"/>
      <c r="J199" s="2"/>
      <c r="K199" s="6"/>
      <c r="L199" s="2"/>
      <c r="M199" s="6"/>
      <c r="N199" s="6"/>
      <c r="O199" s="6"/>
      <c r="P199" s="6"/>
      <c r="Q199" s="6"/>
      <c r="R199" s="6"/>
      <c r="S199" s="6"/>
      <c r="T199" s="6"/>
      <c r="U199" s="6"/>
      <c r="V199" s="6"/>
      <c r="W199" s="6"/>
      <c r="X199" s="6"/>
      <c r="Y199" s="6"/>
      <c r="Z199" s="6"/>
    </row>
    <row r="200" spans="1:26" ht="14.25" customHeight="1" x14ac:dyDescent="0.2">
      <c r="A200" s="2"/>
      <c r="B200" s="2"/>
      <c r="C200" s="6"/>
      <c r="D200" s="2"/>
      <c r="E200" s="6"/>
      <c r="F200" s="2"/>
      <c r="G200" s="6"/>
      <c r="H200" s="2"/>
      <c r="I200" s="6"/>
      <c r="J200" s="2"/>
      <c r="K200" s="6"/>
      <c r="L200" s="2"/>
      <c r="M200" s="6"/>
      <c r="N200" s="6"/>
      <c r="O200" s="6"/>
      <c r="P200" s="6"/>
      <c r="Q200" s="6"/>
      <c r="R200" s="6"/>
      <c r="S200" s="6"/>
      <c r="T200" s="6"/>
      <c r="U200" s="6"/>
      <c r="V200" s="6"/>
      <c r="W200" s="6"/>
      <c r="X200" s="6"/>
      <c r="Y200" s="6"/>
      <c r="Z200" s="6"/>
    </row>
    <row r="201" spans="1:26" ht="14.25" customHeight="1" x14ac:dyDescent="0.2">
      <c r="A201" s="2"/>
      <c r="B201" s="2"/>
      <c r="C201" s="6"/>
      <c r="D201" s="2"/>
      <c r="E201" s="6"/>
      <c r="F201" s="2"/>
      <c r="G201" s="6"/>
      <c r="H201" s="2"/>
      <c r="I201" s="6"/>
      <c r="J201" s="2"/>
      <c r="K201" s="6"/>
      <c r="L201" s="2"/>
      <c r="M201" s="6"/>
      <c r="N201" s="6"/>
      <c r="O201" s="6"/>
      <c r="P201" s="6"/>
      <c r="Q201" s="6"/>
      <c r="R201" s="6"/>
      <c r="S201" s="6"/>
      <c r="T201" s="6"/>
      <c r="U201" s="6"/>
      <c r="V201" s="6"/>
      <c r="W201" s="6"/>
      <c r="X201" s="6"/>
      <c r="Y201" s="6"/>
      <c r="Z201" s="6"/>
    </row>
    <row r="202" spans="1:26" ht="14.25" customHeight="1" x14ac:dyDescent="0.2">
      <c r="A202" s="2"/>
      <c r="B202" s="2"/>
      <c r="C202" s="6"/>
      <c r="D202" s="2"/>
      <c r="E202" s="6"/>
      <c r="F202" s="2"/>
      <c r="G202" s="6"/>
      <c r="H202" s="2"/>
      <c r="I202" s="6"/>
      <c r="J202" s="2"/>
      <c r="K202" s="6"/>
      <c r="L202" s="2"/>
      <c r="M202" s="6"/>
      <c r="N202" s="6"/>
      <c r="O202" s="6"/>
      <c r="P202" s="6"/>
      <c r="Q202" s="6"/>
      <c r="R202" s="6"/>
      <c r="S202" s="6"/>
      <c r="T202" s="6"/>
      <c r="U202" s="6"/>
      <c r="V202" s="6"/>
      <c r="W202" s="6"/>
      <c r="X202" s="6"/>
      <c r="Y202" s="6"/>
      <c r="Z202" s="6"/>
    </row>
    <row r="203" spans="1:26" ht="14.25" customHeight="1" x14ac:dyDescent="0.2">
      <c r="A203" s="2"/>
      <c r="B203" s="2"/>
      <c r="C203" s="6"/>
      <c r="D203" s="2"/>
      <c r="E203" s="6"/>
      <c r="F203" s="2"/>
      <c r="G203" s="6"/>
      <c r="H203" s="2"/>
      <c r="I203" s="6"/>
      <c r="J203" s="2"/>
      <c r="K203" s="6"/>
      <c r="L203" s="2"/>
      <c r="M203" s="6"/>
      <c r="N203" s="6"/>
      <c r="O203" s="6"/>
      <c r="P203" s="6"/>
      <c r="Q203" s="6"/>
      <c r="R203" s="6"/>
      <c r="S203" s="6"/>
      <c r="T203" s="6"/>
      <c r="U203" s="6"/>
      <c r="V203" s="6"/>
      <c r="W203" s="6"/>
      <c r="X203" s="6"/>
      <c r="Y203" s="6"/>
      <c r="Z203" s="6"/>
    </row>
    <row r="204" spans="1:26" ht="14.25" customHeight="1" x14ac:dyDescent="0.2">
      <c r="A204" s="2"/>
      <c r="B204" s="2"/>
      <c r="C204" s="6"/>
      <c r="D204" s="2"/>
      <c r="E204" s="6"/>
      <c r="F204" s="2"/>
      <c r="G204" s="6"/>
      <c r="H204" s="2"/>
      <c r="I204" s="6"/>
      <c r="J204" s="2"/>
      <c r="K204" s="6"/>
      <c r="L204" s="2"/>
      <c r="M204" s="6"/>
      <c r="N204" s="6"/>
      <c r="O204" s="6"/>
      <c r="P204" s="6"/>
      <c r="Q204" s="6"/>
      <c r="R204" s="6"/>
      <c r="S204" s="6"/>
      <c r="T204" s="6"/>
      <c r="U204" s="6"/>
      <c r="V204" s="6"/>
      <c r="W204" s="6"/>
      <c r="X204" s="6"/>
      <c r="Y204" s="6"/>
      <c r="Z204" s="6"/>
    </row>
    <row r="205" spans="1:26" ht="14.25" customHeight="1" x14ac:dyDescent="0.2">
      <c r="A205" s="2"/>
      <c r="B205" s="2"/>
      <c r="C205" s="6"/>
      <c r="D205" s="2"/>
      <c r="E205" s="6"/>
      <c r="F205" s="2"/>
      <c r="G205" s="6"/>
      <c r="H205" s="2"/>
      <c r="I205" s="6"/>
      <c r="J205" s="2"/>
      <c r="K205" s="6"/>
      <c r="L205" s="2"/>
      <c r="M205" s="6"/>
      <c r="N205" s="6"/>
      <c r="O205" s="6"/>
      <c r="P205" s="6"/>
      <c r="Q205" s="6"/>
      <c r="R205" s="6"/>
      <c r="S205" s="6"/>
      <c r="T205" s="6"/>
      <c r="U205" s="6"/>
      <c r="V205" s="6"/>
      <c r="W205" s="6"/>
      <c r="X205" s="6"/>
      <c r="Y205" s="6"/>
      <c r="Z205" s="6"/>
    </row>
    <row r="206" spans="1:26" ht="14.25" customHeight="1" x14ac:dyDescent="0.2">
      <c r="A206" s="2"/>
      <c r="B206" s="2"/>
      <c r="C206" s="6"/>
      <c r="D206" s="2"/>
      <c r="E206" s="6"/>
      <c r="F206" s="2"/>
      <c r="G206" s="6"/>
      <c r="H206" s="2"/>
      <c r="I206" s="6"/>
      <c r="J206" s="2"/>
      <c r="K206" s="6"/>
      <c r="L206" s="2"/>
      <c r="M206" s="6"/>
      <c r="N206" s="6"/>
      <c r="O206" s="6"/>
      <c r="P206" s="6"/>
      <c r="Q206" s="6"/>
      <c r="R206" s="6"/>
      <c r="S206" s="6"/>
      <c r="T206" s="6"/>
      <c r="U206" s="6"/>
      <c r="V206" s="6"/>
      <c r="W206" s="6"/>
      <c r="X206" s="6"/>
      <c r="Y206" s="6"/>
      <c r="Z206" s="6"/>
    </row>
    <row r="207" spans="1:26" ht="14.25" customHeight="1" x14ac:dyDescent="0.2">
      <c r="A207" s="2"/>
      <c r="B207" s="2"/>
      <c r="C207" s="6"/>
      <c r="D207" s="2"/>
      <c r="E207" s="6"/>
      <c r="F207" s="2"/>
      <c r="G207" s="6"/>
      <c r="H207" s="2"/>
      <c r="I207" s="6"/>
      <c r="J207" s="2"/>
      <c r="K207" s="6"/>
      <c r="L207" s="2"/>
      <c r="M207" s="6"/>
      <c r="N207" s="6"/>
      <c r="O207" s="6"/>
      <c r="P207" s="6"/>
      <c r="Q207" s="6"/>
      <c r="R207" s="6"/>
      <c r="S207" s="6"/>
      <c r="T207" s="6"/>
      <c r="U207" s="6"/>
      <c r="V207" s="6"/>
      <c r="W207" s="6"/>
      <c r="X207" s="6"/>
      <c r="Y207" s="6"/>
      <c r="Z207" s="6"/>
    </row>
    <row r="208" spans="1:26" ht="14.25" customHeight="1" x14ac:dyDescent="0.2">
      <c r="A208" s="2"/>
      <c r="B208" s="2"/>
      <c r="C208" s="6"/>
      <c r="D208" s="2"/>
      <c r="E208" s="6"/>
      <c r="F208" s="2"/>
      <c r="G208" s="6"/>
      <c r="H208" s="2"/>
      <c r="I208" s="6"/>
      <c r="J208" s="2"/>
      <c r="K208" s="6"/>
      <c r="L208" s="2"/>
      <c r="M208" s="6"/>
      <c r="N208" s="6"/>
      <c r="O208" s="6"/>
      <c r="P208" s="6"/>
      <c r="Q208" s="6"/>
      <c r="R208" s="6"/>
      <c r="S208" s="6"/>
      <c r="T208" s="6"/>
      <c r="U208" s="6"/>
      <c r="V208" s="6"/>
      <c r="W208" s="6"/>
      <c r="X208" s="6"/>
      <c r="Y208" s="6"/>
      <c r="Z208" s="6"/>
    </row>
    <row r="209" spans="1:26" ht="14.25" customHeight="1" x14ac:dyDescent="0.2">
      <c r="A209" s="2"/>
      <c r="B209" s="2"/>
      <c r="C209" s="6"/>
      <c r="D209" s="2"/>
      <c r="E209" s="6"/>
      <c r="F209" s="2"/>
      <c r="G209" s="6"/>
      <c r="H209" s="2"/>
      <c r="I209" s="6"/>
      <c r="J209" s="2"/>
      <c r="K209" s="6"/>
      <c r="L209" s="2"/>
      <c r="M209" s="6"/>
      <c r="N209" s="6"/>
      <c r="O209" s="6"/>
      <c r="P209" s="6"/>
      <c r="Q209" s="6"/>
      <c r="R209" s="6"/>
      <c r="S209" s="6"/>
      <c r="T209" s="6"/>
      <c r="U209" s="6"/>
      <c r="V209" s="6"/>
      <c r="W209" s="6"/>
      <c r="X209" s="6"/>
      <c r="Y209" s="6"/>
      <c r="Z209" s="6"/>
    </row>
    <row r="210" spans="1:26" ht="14.25" customHeight="1" x14ac:dyDescent="0.2">
      <c r="A210" s="2"/>
      <c r="B210" s="2"/>
      <c r="C210" s="6"/>
      <c r="D210" s="2"/>
      <c r="E210" s="6"/>
      <c r="F210" s="2"/>
      <c r="G210" s="6"/>
      <c r="H210" s="2"/>
      <c r="I210" s="6"/>
      <c r="J210" s="2"/>
      <c r="K210" s="6"/>
      <c r="L210" s="2"/>
      <c r="M210" s="6"/>
      <c r="N210" s="6"/>
      <c r="O210" s="6"/>
      <c r="P210" s="6"/>
      <c r="Q210" s="6"/>
      <c r="R210" s="6"/>
      <c r="S210" s="6"/>
      <c r="T210" s="6"/>
      <c r="U210" s="6"/>
      <c r="V210" s="6"/>
      <c r="W210" s="6"/>
      <c r="X210" s="6"/>
      <c r="Y210" s="6"/>
      <c r="Z210" s="6"/>
    </row>
    <row r="211" spans="1:26" ht="14.25" customHeight="1" x14ac:dyDescent="0.2">
      <c r="A211" s="2"/>
      <c r="B211" s="2"/>
      <c r="C211" s="6"/>
      <c r="D211" s="2"/>
      <c r="E211" s="6"/>
      <c r="F211" s="2"/>
      <c r="G211" s="6"/>
      <c r="H211" s="2"/>
      <c r="I211" s="6"/>
      <c r="J211" s="2"/>
      <c r="K211" s="6"/>
      <c r="L211" s="2"/>
      <c r="M211" s="6"/>
      <c r="N211" s="6"/>
      <c r="O211" s="6"/>
      <c r="P211" s="6"/>
      <c r="Q211" s="6"/>
      <c r="R211" s="6"/>
      <c r="S211" s="6"/>
      <c r="T211" s="6"/>
      <c r="U211" s="6"/>
      <c r="V211" s="6"/>
      <c r="W211" s="6"/>
      <c r="X211" s="6"/>
      <c r="Y211" s="6"/>
      <c r="Z211" s="6"/>
    </row>
    <row r="212" spans="1:26" ht="14.25" customHeight="1" x14ac:dyDescent="0.2">
      <c r="A212" s="2"/>
      <c r="B212" s="2"/>
      <c r="C212" s="6"/>
      <c r="D212" s="2"/>
      <c r="E212" s="6"/>
      <c r="F212" s="2"/>
      <c r="G212" s="6"/>
      <c r="H212" s="2"/>
      <c r="I212" s="6"/>
      <c r="J212" s="2"/>
      <c r="K212" s="6"/>
      <c r="L212" s="2"/>
      <c r="M212" s="6"/>
      <c r="N212" s="6"/>
      <c r="O212" s="6"/>
      <c r="P212" s="6"/>
      <c r="Q212" s="6"/>
      <c r="R212" s="6"/>
      <c r="S212" s="6"/>
      <c r="T212" s="6"/>
      <c r="U212" s="6"/>
      <c r="V212" s="6"/>
      <c r="W212" s="6"/>
      <c r="X212" s="6"/>
      <c r="Y212" s="6"/>
      <c r="Z212" s="6"/>
    </row>
    <row r="213" spans="1:26" ht="14.25" customHeight="1" x14ac:dyDescent="0.2">
      <c r="A213" s="2"/>
      <c r="B213" s="2"/>
      <c r="C213" s="6"/>
      <c r="D213" s="2"/>
      <c r="E213" s="6"/>
      <c r="F213" s="2"/>
      <c r="G213" s="6"/>
      <c r="H213" s="2"/>
      <c r="I213" s="6"/>
      <c r="J213" s="2"/>
      <c r="K213" s="6"/>
      <c r="L213" s="2"/>
      <c r="M213" s="6"/>
      <c r="N213" s="6"/>
      <c r="O213" s="6"/>
      <c r="P213" s="6"/>
      <c r="Q213" s="6"/>
      <c r="R213" s="6"/>
      <c r="S213" s="6"/>
      <c r="T213" s="6"/>
      <c r="U213" s="6"/>
      <c r="V213" s="6"/>
      <c r="W213" s="6"/>
      <c r="X213" s="6"/>
      <c r="Y213" s="6"/>
      <c r="Z213" s="6"/>
    </row>
    <row r="214" spans="1:26" ht="14.25" customHeight="1" x14ac:dyDescent="0.2">
      <c r="A214" s="2"/>
      <c r="B214" s="2"/>
      <c r="C214" s="6"/>
      <c r="D214" s="2"/>
      <c r="E214" s="6"/>
      <c r="F214" s="2"/>
      <c r="G214" s="6"/>
      <c r="H214" s="2"/>
      <c r="I214" s="6"/>
      <c r="J214" s="2"/>
      <c r="K214" s="6"/>
      <c r="L214" s="2"/>
      <c r="M214" s="6"/>
      <c r="N214" s="6"/>
      <c r="O214" s="6"/>
      <c r="P214" s="6"/>
      <c r="Q214" s="6"/>
      <c r="R214" s="6"/>
      <c r="S214" s="6"/>
      <c r="T214" s="6"/>
      <c r="U214" s="6"/>
      <c r="V214" s="6"/>
      <c r="W214" s="6"/>
      <c r="X214" s="6"/>
      <c r="Y214" s="6"/>
      <c r="Z214" s="6"/>
    </row>
    <row r="215" spans="1:26" ht="14.25" customHeight="1" x14ac:dyDescent="0.2">
      <c r="A215" s="2"/>
      <c r="B215" s="2"/>
      <c r="C215" s="6"/>
      <c r="D215" s="2"/>
      <c r="E215" s="6"/>
      <c r="F215" s="2"/>
      <c r="G215" s="6"/>
      <c r="H215" s="2"/>
      <c r="I215" s="6"/>
      <c r="J215" s="2"/>
      <c r="K215" s="6"/>
      <c r="L215" s="2"/>
      <c r="M215" s="6"/>
      <c r="N215" s="6"/>
      <c r="O215" s="6"/>
      <c r="P215" s="6"/>
      <c r="Q215" s="6"/>
      <c r="R215" s="6"/>
      <c r="S215" s="6"/>
      <c r="T215" s="6"/>
      <c r="U215" s="6"/>
      <c r="V215" s="6"/>
      <c r="W215" s="6"/>
      <c r="X215" s="6"/>
      <c r="Y215" s="6"/>
      <c r="Z215" s="6"/>
    </row>
    <row r="216" spans="1:26" ht="14.25" customHeight="1" x14ac:dyDescent="0.2">
      <c r="A216" s="2"/>
      <c r="B216" s="2"/>
      <c r="C216" s="6"/>
      <c r="D216" s="2"/>
      <c r="E216" s="6"/>
      <c r="F216" s="2"/>
      <c r="G216" s="6"/>
      <c r="H216" s="2"/>
      <c r="I216" s="6"/>
      <c r="J216" s="2"/>
      <c r="K216" s="6"/>
      <c r="L216" s="2"/>
      <c r="M216" s="6"/>
      <c r="N216" s="6"/>
      <c r="O216" s="6"/>
      <c r="P216" s="6"/>
      <c r="Q216" s="6"/>
      <c r="R216" s="6"/>
      <c r="S216" s="6"/>
      <c r="T216" s="6"/>
      <c r="U216" s="6"/>
      <c r="V216" s="6"/>
      <c r="W216" s="6"/>
      <c r="X216" s="6"/>
      <c r="Y216" s="6"/>
      <c r="Z216" s="6"/>
    </row>
    <row r="217" spans="1:26" ht="14.25" customHeight="1" x14ac:dyDescent="0.2">
      <c r="A217" s="2"/>
      <c r="B217" s="2"/>
      <c r="C217" s="6"/>
      <c r="D217" s="2"/>
      <c r="E217" s="6"/>
      <c r="F217" s="2"/>
      <c r="G217" s="6"/>
      <c r="H217" s="2"/>
      <c r="I217" s="6"/>
      <c r="J217" s="2"/>
      <c r="K217" s="6"/>
      <c r="L217" s="2"/>
      <c r="M217" s="6"/>
      <c r="N217" s="6"/>
      <c r="O217" s="6"/>
      <c r="P217" s="6"/>
      <c r="Q217" s="6"/>
      <c r="R217" s="6"/>
      <c r="S217" s="6"/>
      <c r="T217" s="6"/>
      <c r="U217" s="6"/>
      <c r="V217" s="6"/>
      <c r="W217" s="6"/>
      <c r="X217" s="6"/>
      <c r="Y217" s="6"/>
      <c r="Z217" s="6"/>
    </row>
    <row r="218" spans="1:26" ht="14.25" customHeight="1" x14ac:dyDescent="0.2">
      <c r="A218" s="2"/>
      <c r="B218" s="2"/>
      <c r="C218" s="6"/>
      <c r="D218" s="2"/>
      <c r="E218" s="6"/>
      <c r="F218" s="2"/>
      <c r="G218" s="6"/>
      <c r="H218" s="2"/>
      <c r="I218" s="6"/>
      <c r="J218" s="2"/>
      <c r="K218" s="6"/>
      <c r="L218" s="2"/>
      <c r="M218" s="6"/>
      <c r="N218" s="6"/>
      <c r="O218" s="6"/>
      <c r="P218" s="6"/>
      <c r="Q218" s="6"/>
      <c r="R218" s="6"/>
      <c r="S218" s="6"/>
      <c r="T218" s="6"/>
      <c r="U218" s="6"/>
      <c r="V218" s="6"/>
      <c r="W218" s="6"/>
      <c r="X218" s="6"/>
      <c r="Y218" s="6"/>
      <c r="Z218" s="6"/>
    </row>
    <row r="219" spans="1:26" ht="14.25" customHeight="1" x14ac:dyDescent="0.2">
      <c r="A219" s="2"/>
      <c r="B219" s="2"/>
      <c r="C219" s="6"/>
      <c r="D219" s="2"/>
      <c r="E219" s="6"/>
      <c r="F219" s="2"/>
      <c r="G219" s="6"/>
      <c r="H219" s="2"/>
      <c r="I219" s="6"/>
      <c r="J219" s="2"/>
      <c r="K219" s="6"/>
      <c r="L219" s="2"/>
      <c r="M219" s="6"/>
      <c r="N219" s="6"/>
      <c r="O219" s="6"/>
      <c r="P219" s="6"/>
      <c r="Q219" s="6"/>
      <c r="R219" s="6"/>
      <c r="S219" s="6"/>
      <c r="T219" s="6"/>
      <c r="U219" s="6"/>
      <c r="V219" s="6"/>
      <c r="W219" s="6"/>
      <c r="X219" s="6"/>
      <c r="Y219" s="6"/>
      <c r="Z219" s="6"/>
    </row>
    <row r="220" spans="1:26" ht="14.25" customHeight="1" x14ac:dyDescent="0.2">
      <c r="A220" s="2"/>
      <c r="B220" s="2"/>
      <c r="C220" s="6"/>
      <c r="D220" s="2"/>
      <c r="E220" s="6"/>
      <c r="F220" s="2"/>
      <c r="G220" s="6"/>
      <c r="H220" s="2"/>
      <c r="I220" s="6"/>
      <c r="J220" s="2"/>
      <c r="K220" s="6"/>
      <c r="L220" s="2"/>
      <c r="M220" s="6"/>
      <c r="N220" s="6"/>
      <c r="O220" s="6"/>
      <c r="P220" s="6"/>
      <c r="Q220" s="6"/>
      <c r="R220" s="6"/>
      <c r="S220" s="6"/>
      <c r="T220" s="6"/>
      <c r="U220" s="6"/>
      <c r="V220" s="6"/>
      <c r="W220" s="6"/>
      <c r="X220" s="6"/>
      <c r="Y220" s="6"/>
      <c r="Z220" s="6"/>
    </row>
    <row r="221" spans="1:26" ht="14.25" customHeight="1" x14ac:dyDescent="0.2">
      <c r="A221" s="2"/>
      <c r="B221" s="2"/>
      <c r="C221" s="6"/>
      <c r="D221" s="2"/>
      <c r="E221" s="6"/>
      <c r="F221" s="2"/>
      <c r="G221" s="6"/>
      <c r="H221" s="2"/>
      <c r="I221" s="6"/>
      <c r="J221" s="2"/>
      <c r="K221" s="6"/>
      <c r="L221" s="2"/>
      <c r="M221" s="6"/>
      <c r="N221" s="6"/>
      <c r="O221" s="6"/>
      <c r="P221" s="6"/>
      <c r="Q221" s="6"/>
      <c r="R221" s="6"/>
      <c r="S221" s="6"/>
      <c r="T221" s="6"/>
      <c r="U221" s="6"/>
      <c r="V221" s="6"/>
      <c r="W221" s="6"/>
      <c r="X221" s="6"/>
      <c r="Y221" s="6"/>
      <c r="Z221" s="6"/>
    </row>
    <row r="222" spans="1:26" ht="14.25" customHeight="1" x14ac:dyDescent="0.2">
      <c r="A222" s="2"/>
      <c r="B222" s="2"/>
      <c r="C222" s="6"/>
      <c r="D222" s="2"/>
      <c r="E222" s="6"/>
      <c r="F222" s="2"/>
      <c r="G222" s="6"/>
      <c r="H222" s="2"/>
      <c r="I222" s="6"/>
      <c r="J222" s="2"/>
      <c r="K222" s="6"/>
      <c r="L222" s="2"/>
      <c r="M222" s="6"/>
      <c r="N222" s="6"/>
      <c r="O222" s="6"/>
      <c r="P222" s="6"/>
      <c r="Q222" s="6"/>
      <c r="R222" s="6"/>
      <c r="S222" s="6"/>
      <c r="T222" s="6"/>
      <c r="U222" s="6"/>
      <c r="V222" s="6"/>
      <c r="W222" s="6"/>
      <c r="X222" s="6"/>
      <c r="Y222" s="6"/>
      <c r="Z222" s="6"/>
    </row>
    <row r="223" spans="1:26" ht="14.25" customHeight="1" x14ac:dyDescent="0.2">
      <c r="A223" s="2"/>
      <c r="B223" s="2"/>
      <c r="C223" s="6"/>
      <c r="D223" s="2"/>
      <c r="E223" s="6"/>
      <c r="F223" s="2"/>
      <c r="G223" s="6"/>
      <c r="H223" s="2"/>
      <c r="I223" s="6"/>
      <c r="J223" s="2"/>
      <c r="K223" s="6"/>
      <c r="L223" s="2"/>
      <c r="M223" s="6"/>
      <c r="N223" s="6"/>
      <c r="O223" s="6"/>
      <c r="P223" s="6"/>
      <c r="Q223" s="6"/>
      <c r="R223" s="6"/>
      <c r="S223" s="6"/>
      <c r="T223" s="6"/>
      <c r="U223" s="6"/>
      <c r="V223" s="6"/>
      <c r="W223" s="6"/>
      <c r="X223" s="6"/>
      <c r="Y223" s="6"/>
      <c r="Z223" s="6"/>
    </row>
    <row r="224" spans="1:26" ht="14.25" customHeight="1" x14ac:dyDescent="0.2">
      <c r="A224" s="2"/>
      <c r="B224" s="2"/>
      <c r="C224" s="6"/>
      <c r="D224" s="2"/>
      <c r="E224" s="6"/>
      <c r="F224" s="2"/>
      <c r="G224" s="6"/>
      <c r="H224" s="2"/>
      <c r="I224" s="6"/>
      <c r="J224" s="2"/>
      <c r="K224" s="6"/>
      <c r="L224" s="2"/>
      <c r="M224" s="6"/>
      <c r="N224" s="6"/>
      <c r="O224" s="6"/>
      <c r="P224" s="6"/>
      <c r="Q224" s="6"/>
      <c r="R224" s="6"/>
      <c r="S224" s="6"/>
      <c r="T224" s="6"/>
      <c r="U224" s="6"/>
      <c r="V224" s="6"/>
      <c r="W224" s="6"/>
      <c r="X224" s="6"/>
      <c r="Y224" s="6"/>
      <c r="Z224" s="6"/>
    </row>
    <row r="225" spans="1:26" ht="14.25" customHeight="1" x14ac:dyDescent="0.2">
      <c r="A225" s="2"/>
      <c r="B225" s="2"/>
      <c r="C225" s="6"/>
      <c r="D225" s="2"/>
      <c r="E225" s="6"/>
      <c r="F225" s="2"/>
      <c r="G225" s="6"/>
      <c r="H225" s="2"/>
      <c r="I225" s="6"/>
      <c r="J225" s="2"/>
      <c r="K225" s="6"/>
      <c r="L225" s="2"/>
      <c r="M225" s="6"/>
      <c r="N225" s="6"/>
      <c r="O225" s="6"/>
      <c r="P225" s="6"/>
      <c r="Q225" s="6"/>
      <c r="R225" s="6"/>
      <c r="S225" s="6"/>
      <c r="T225" s="6"/>
      <c r="U225" s="6"/>
      <c r="V225" s="6"/>
      <c r="W225" s="6"/>
      <c r="X225" s="6"/>
      <c r="Y225" s="6"/>
      <c r="Z225" s="6"/>
    </row>
    <row r="226" spans="1:26" ht="14.25" customHeight="1" x14ac:dyDescent="0.2">
      <c r="A226" s="2"/>
      <c r="B226" s="2"/>
      <c r="C226" s="6"/>
      <c r="D226" s="2"/>
      <c r="E226" s="6"/>
      <c r="F226" s="2"/>
      <c r="G226" s="6"/>
      <c r="H226" s="2"/>
      <c r="I226" s="6"/>
      <c r="J226" s="2"/>
      <c r="K226" s="6"/>
      <c r="L226" s="2"/>
      <c r="M226" s="6"/>
      <c r="N226" s="6"/>
      <c r="O226" s="6"/>
      <c r="P226" s="6"/>
      <c r="Q226" s="6"/>
      <c r="R226" s="6"/>
      <c r="S226" s="6"/>
      <c r="T226" s="6"/>
      <c r="U226" s="6"/>
      <c r="V226" s="6"/>
      <c r="W226" s="6"/>
      <c r="X226" s="6"/>
      <c r="Y226" s="6"/>
      <c r="Z226" s="6"/>
    </row>
    <row r="227" spans="1:26" ht="14.25" customHeight="1" x14ac:dyDescent="0.2">
      <c r="A227" s="2"/>
      <c r="B227" s="2"/>
      <c r="C227" s="6"/>
      <c r="D227" s="2"/>
      <c r="E227" s="6"/>
      <c r="F227" s="2"/>
      <c r="G227" s="6"/>
      <c r="H227" s="2"/>
      <c r="I227" s="6"/>
      <c r="J227" s="2"/>
      <c r="K227" s="6"/>
      <c r="L227" s="2"/>
      <c r="M227" s="6"/>
      <c r="N227" s="6"/>
      <c r="O227" s="6"/>
      <c r="P227" s="6"/>
      <c r="Q227" s="6"/>
      <c r="R227" s="6"/>
      <c r="S227" s="6"/>
      <c r="T227" s="6"/>
      <c r="U227" s="6"/>
      <c r="V227" s="6"/>
      <c r="W227" s="6"/>
      <c r="X227" s="6"/>
      <c r="Y227" s="6"/>
      <c r="Z227" s="6"/>
    </row>
    <row r="228" spans="1:26" ht="14.25" customHeight="1" x14ac:dyDescent="0.2">
      <c r="A228" s="2"/>
      <c r="B228" s="2"/>
      <c r="C228" s="6"/>
      <c r="D228" s="2"/>
      <c r="E228" s="6"/>
      <c r="F228" s="2"/>
      <c r="G228" s="6"/>
      <c r="H228" s="2"/>
      <c r="I228" s="6"/>
      <c r="J228" s="2"/>
      <c r="K228" s="6"/>
      <c r="L228" s="2"/>
      <c r="M228" s="6"/>
      <c r="N228" s="6"/>
      <c r="O228" s="6"/>
      <c r="P228" s="6"/>
      <c r="Q228" s="6"/>
      <c r="R228" s="6"/>
      <c r="S228" s="6"/>
      <c r="T228" s="6"/>
      <c r="U228" s="6"/>
      <c r="V228" s="6"/>
      <c r="W228" s="6"/>
      <c r="X228" s="6"/>
      <c r="Y228" s="6"/>
      <c r="Z228" s="6"/>
    </row>
    <row r="229" spans="1:26" ht="14.25" customHeight="1" x14ac:dyDescent="0.2">
      <c r="A229" s="2"/>
      <c r="B229" s="2"/>
      <c r="C229" s="6"/>
      <c r="D229" s="2"/>
      <c r="E229" s="6"/>
      <c r="F229" s="2"/>
      <c r="G229" s="6"/>
      <c r="H229" s="2"/>
      <c r="I229" s="6"/>
      <c r="J229" s="2"/>
      <c r="K229" s="6"/>
      <c r="L229" s="2"/>
      <c r="M229" s="6"/>
      <c r="N229" s="6"/>
      <c r="O229" s="6"/>
      <c r="P229" s="6"/>
      <c r="Q229" s="6"/>
      <c r="R229" s="6"/>
      <c r="S229" s="6"/>
      <c r="T229" s="6"/>
      <c r="U229" s="6"/>
      <c r="V229" s="6"/>
      <c r="W229" s="6"/>
      <c r="X229" s="6"/>
      <c r="Y229" s="6"/>
      <c r="Z229" s="6"/>
    </row>
    <row r="230" spans="1:26" ht="14.25" customHeight="1" x14ac:dyDescent="0.2">
      <c r="A230" s="2"/>
      <c r="B230" s="2"/>
      <c r="C230" s="6"/>
      <c r="D230" s="2"/>
      <c r="E230" s="6"/>
      <c r="F230" s="2"/>
      <c r="G230" s="6"/>
      <c r="H230" s="2"/>
      <c r="I230" s="6"/>
      <c r="J230" s="2"/>
      <c r="K230" s="6"/>
      <c r="L230" s="2"/>
      <c r="M230" s="6"/>
      <c r="N230" s="6"/>
      <c r="O230" s="6"/>
      <c r="P230" s="6"/>
      <c r="Q230" s="6"/>
      <c r="R230" s="6"/>
      <c r="S230" s="6"/>
      <c r="T230" s="6"/>
      <c r="U230" s="6"/>
      <c r="V230" s="6"/>
      <c r="W230" s="6"/>
      <c r="X230" s="6"/>
      <c r="Y230" s="6"/>
      <c r="Z230" s="6"/>
    </row>
    <row r="231" spans="1:26" ht="14.25" customHeight="1" x14ac:dyDescent="0.2">
      <c r="A231" s="2"/>
      <c r="B231" s="2"/>
      <c r="C231" s="6"/>
      <c r="D231" s="2"/>
      <c r="E231" s="6"/>
      <c r="F231" s="2"/>
      <c r="G231" s="6"/>
      <c r="H231" s="2"/>
      <c r="I231" s="6"/>
      <c r="J231" s="2"/>
      <c r="K231" s="6"/>
      <c r="L231" s="2"/>
      <c r="M231" s="6"/>
      <c r="N231" s="6"/>
      <c r="O231" s="6"/>
      <c r="P231" s="6"/>
      <c r="Q231" s="6"/>
      <c r="R231" s="6"/>
      <c r="S231" s="6"/>
      <c r="T231" s="6"/>
      <c r="U231" s="6"/>
      <c r="V231" s="6"/>
      <c r="W231" s="6"/>
      <c r="X231" s="6"/>
      <c r="Y231" s="6"/>
      <c r="Z231" s="6"/>
    </row>
    <row r="232" spans="1:26" ht="14.25" customHeight="1" x14ac:dyDescent="0.2">
      <c r="A232" s="2"/>
      <c r="B232" s="2"/>
      <c r="C232" s="6"/>
      <c r="D232" s="2"/>
      <c r="E232" s="6"/>
      <c r="F232" s="2"/>
      <c r="G232" s="6"/>
      <c r="H232" s="2"/>
      <c r="I232" s="6"/>
      <c r="J232" s="2"/>
      <c r="K232" s="6"/>
      <c r="L232" s="2"/>
      <c r="M232" s="6"/>
      <c r="N232" s="6"/>
      <c r="O232" s="6"/>
      <c r="P232" s="6"/>
      <c r="Q232" s="6"/>
      <c r="R232" s="6"/>
      <c r="S232" s="6"/>
      <c r="T232" s="6"/>
      <c r="U232" s="6"/>
      <c r="V232" s="6"/>
      <c r="W232" s="6"/>
      <c r="X232" s="6"/>
      <c r="Y232" s="6"/>
      <c r="Z232" s="6"/>
    </row>
    <row r="233" spans="1:26" ht="14.25" customHeight="1" x14ac:dyDescent="0.2">
      <c r="A233" s="2"/>
      <c r="B233" s="2"/>
      <c r="C233" s="6"/>
      <c r="D233" s="2"/>
      <c r="E233" s="6"/>
      <c r="F233" s="2"/>
      <c r="G233" s="6"/>
      <c r="H233" s="2"/>
      <c r="I233" s="6"/>
      <c r="J233" s="2"/>
      <c r="K233" s="6"/>
      <c r="L233" s="2"/>
      <c r="M233" s="6"/>
      <c r="N233" s="6"/>
      <c r="O233" s="6"/>
      <c r="P233" s="6"/>
      <c r="Q233" s="6"/>
      <c r="R233" s="6"/>
      <c r="S233" s="6"/>
      <c r="T233" s="6"/>
      <c r="U233" s="6"/>
      <c r="V233" s="6"/>
      <c r="W233" s="6"/>
      <c r="X233" s="6"/>
      <c r="Y233" s="6"/>
      <c r="Z233" s="6"/>
    </row>
    <row r="234" spans="1:26" ht="14.25" customHeight="1" x14ac:dyDescent="0.2">
      <c r="A234" s="2"/>
      <c r="B234" s="2"/>
      <c r="C234" s="6"/>
      <c r="D234" s="2"/>
      <c r="E234" s="6"/>
      <c r="F234" s="2"/>
      <c r="G234" s="6"/>
      <c r="H234" s="2"/>
      <c r="I234" s="6"/>
      <c r="J234" s="2"/>
      <c r="K234" s="6"/>
      <c r="L234" s="2"/>
      <c r="M234" s="6"/>
      <c r="N234" s="6"/>
      <c r="O234" s="6"/>
      <c r="P234" s="6"/>
      <c r="Q234" s="6"/>
      <c r="R234" s="6"/>
      <c r="S234" s="6"/>
      <c r="T234" s="6"/>
      <c r="U234" s="6"/>
      <c r="V234" s="6"/>
      <c r="W234" s="6"/>
      <c r="X234" s="6"/>
      <c r="Y234" s="6"/>
      <c r="Z234" s="6"/>
    </row>
    <row r="235" spans="1:26" ht="14.25" customHeight="1" x14ac:dyDescent="0.2">
      <c r="A235" s="2"/>
      <c r="B235" s="2"/>
      <c r="C235" s="6"/>
      <c r="D235" s="2"/>
      <c r="E235" s="6"/>
      <c r="F235" s="2"/>
      <c r="G235" s="6"/>
      <c r="H235" s="2"/>
      <c r="I235" s="6"/>
      <c r="J235" s="2"/>
      <c r="K235" s="6"/>
      <c r="L235" s="2"/>
      <c r="M235" s="6"/>
      <c r="N235" s="6"/>
      <c r="O235" s="6"/>
      <c r="P235" s="6"/>
      <c r="Q235" s="6"/>
      <c r="R235" s="6"/>
      <c r="S235" s="6"/>
      <c r="T235" s="6"/>
      <c r="U235" s="6"/>
      <c r="V235" s="6"/>
      <c r="W235" s="6"/>
      <c r="X235" s="6"/>
      <c r="Y235" s="6"/>
      <c r="Z235" s="6"/>
    </row>
    <row r="236" spans="1:26" ht="14.25" customHeight="1" x14ac:dyDescent="0.2">
      <c r="A236" s="2"/>
      <c r="B236" s="2"/>
      <c r="C236" s="6"/>
      <c r="D236" s="2"/>
      <c r="E236" s="6"/>
      <c r="F236" s="2"/>
      <c r="G236" s="6"/>
      <c r="H236" s="2"/>
      <c r="I236" s="6"/>
      <c r="J236" s="2"/>
      <c r="K236" s="6"/>
      <c r="L236" s="2"/>
      <c r="M236" s="6"/>
      <c r="N236" s="6"/>
      <c r="O236" s="6"/>
      <c r="P236" s="6"/>
      <c r="Q236" s="6"/>
      <c r="R236" s="6"/>
      <c r="S236" s="6"/>
      <c r="T236" s="6"/>
      <c r="U236" s="6"/>
      <c r="V236" s="6"/>
      <c r="W236" s="6"/>
      <c r="X236" s="6"/>
      <c r="Y236" s="6"/>
      <c r="Z236" s="6"/>
    </row>
    <row r="237" spans="1:26" ht="14.25" customHeight="1" x14ac:dyDescent="0.2">
      <c r="A237" s="2"/>
      <c r="B237" s="2"/>
      <c r="C237" s="6"/>
      <c r="D237" s="2"/>
      <c r="E237" s="6"/>
      <c r="F237" s="2"/>
      <c r="G237" s="6"/>
      <c r="H237" s="2"/>
      <c r="I237" s="6"/>
      <c r="J237" s="2"/>
      <c r="K237" s="6"/>
      <c r="L237" s="2"/>
      <c r="M237" s="6"/>
      <c r="N237" s="6"/>
      <c r="O237" s="6"/>
      <c r="P237" s="6"/>
      <c r="Q237" s="6"/>
      <c r="R237" s="6"/>
      <c r="S237" s="6"/>
      <c r="T237" s="6"/>
      <c r="U237" s="6"/>
      <c r="V237" s="6"/>
      <c r="W237" s="6"/>
      <c r="X237" s="6"/>
      <c r="Y237" s="6"/>
      <c r="Z237" s="6"/>
    </row>
    <row r="238" spans="1:26" ht="14.25" customHeight="1" x14ac:dyDescent="0.2">
      <c r="A238" s="2"/>
      <c r="B238" s="2"/>
      <c r="C238" s="6"/>
      <c r="D238" s="2"/>
      <c r="E238" s="6"/>
      <c r="F238" s="2"/>
      <c r="G238" s="6"/>
      <c r="H238" s="2"/>
      <c r="I238" s="6"/>
      <c r="J238" s="2"/>
      <c r="K238" s="6"/>
      <c r="L238" s="2"/>
      <c r="M238" s="6"/>
      <c r="N238" s="6"/>
      <c r="O238" s="6"/>
      <c r="P238" s="6"/>
      <c r="Q238" s="6"/>
      <c r="R238" s="6"/>
      <c r="S238" s="6"/>
      <c r="T238" s="6"/>
      <c r="U238" s="6"/>
      <c r="V238" s="6"/>
      <c r="W238" s="6"/>
      <c r="X238" s="6"/>
      <c r="Y238" s="6"/>
      <c r="Z238" s="6"/>
    </row>
    <row r="239" spans="1:26" ht="14.25" customHeight="1" x14ac:dyDescent="0.2">
      <c r="A239" s="2"/>
      <c r="B239" s="2"/>
      <c r="C239" s="6"/>
      <c r="D239" s="2"/>
      <c r="E239" s="6"/>
      <c r="F239" s="2"/>
      <c r="G239" s="6"/>
      <c r="H239" s="2"/>
      <c r="I239" s="6"/>
      <c r="J239" s="2"/>
      <c r="K239" s="6"/>
      <c r="L239" s="2"/>
      <c r="M239" s="6"/>
      <c r="N239" s="6"/>
      <c r="O239" s="6"/>
      <c r="P239" s="6"/>
      <c r="Q239" s="6"/>
      <c r="R239" s="6"/>
      <c r="S239" s="6"/>
      <c r="T239" s="6"/>
      <c r="U239" s="6"/>
      <c r="V239" s="6"/>
      <c r="W239" s="6"/>
      <c r="X239" s="6"/>
      <c r="Y239" s="6"/>
      <c r="Z239" s="6"/>
    </row>
    <row r="240" spans="1:26" ht="14.25" customHeight="1" x14ac:dyDescent="0.2">
      <c r="A240" s="2"/>
      <c r="B240" s="2"/>
      <c r="C240" s="6"/>
      <c r="D240" s="2"/>
      <c r="E240" s="6"/>
      <c r="F240" s="2"/>
      <c r="G240" s="6"/>
      <c r="H240" s="2"/>
      <c r="I240" s="6"/>
      <c r="J240" s="2"/>
      <c r="K240" s="6"/>
      <c r="L240" s="2"/>
      <c r="M240" s="6"/>
      <c r="N240" s="6"/>
      <c r="O240" s="6"/>
      <c r="P240" s="6"/>
      <c r="Q240" s="6"/>
      <c r="R240" s="6"/>
      <c r="S240" s="6"/>
      <c r="T240" s="6"/>
      <c r="U240" s="6"/>
      <c r="V240" s="6"/>
      <c r="W240" s="6"/>
      <c r="X240" s="6"/>
      <c r="Y240" s="6"/>
      <c r="Z240" s="6"/>
    </row>
    <row r="241" spans="1:26" ht="14.25" customHeight="1" x14ac:dyDescent="0.2">
      <c r="A241" s="2"/>
      <c r="B241" s="2"/>
      <c r="C241" s="6"/>
      <c r="D241" s="2"/>
      <c r="E241" s="6"/>
      <c r="F241" s="2"/>
      <c r="G241" s="6"/>
      <c r="H241" s="2"/>
      <c r="I241" s="6"/>
      <c r="J241" s="2"/>
      <c r="K241" s="6"/>
      <c r="L241" s="2"/>
      <c r="M241" s="6"/>
      <c r="N241" s="6"/>
      <c r="O241" s="6"/>
      <c r="P241" s="6"/>
      <c r="Q241" s="6"/>
      <c r="R241" s="6"/>
      <c r="S241" s="6"/>
      <c r="T241" s="6"/>
      <c r="U241" s="6"/>
      <c r="V241" s="6"/>
      <c r="W241" s="6"/>
      <c r="X241" s="6"/>
      <c r="Y241" s="6"/>
      <c r="Z241" s="6"/>
    </row>
    <row r="242" spans="1:26" ht="14.25" customHeight="1" x14ac:dyDescent="0.2">
      <c r="A242" s="2"/>
      <c r="B242" s="2"/>
      <c r="C242" s="6"/>
      <c r="D242" s="2"/>
      <c r="E242" s="6"/>
      <c r="F242" s="2"/>
      <c r="G242" s="6"/>
      <c r="H242" s="2"/>
      <c r="I242" s="6"/>
      <c r="J242" s="2"/>
      <c r="K242" s="6"/>
      <c r="L242" s="2"/>
      <c r="M242" s="6"/>
      <c r="N242" s="6"/>
      <c r="O242" s="6"/>
      <c r="P242" s="6"/>
      <c r="Q242" s="6"/>
      <c r="R242" s="6"/>
      <c r="S242" s="6"/>
      <c r="T242" s="6"/>
      <c r="U242" s="6"/>
      <c r="V242" s="6"/>
      <c r="W242" s="6"/>
      <c r="X242" s="6"/>
      <c r="Y242" s="6"/>
      <c r="Z242" s="6"/>
    </row>
    <row r="243" spans="1:26" ht="14.25" customHeight="1" x14ac:dyDescent="0.2">
      <c r="A243" s="2"/>
      <c r="B243" s="2"/>
      <c r="C243" s="6"/>
      <c r="D243" s="2"/>
      <c r="E243" s="6"/>
      <c r="F243" s="2"/>
      <c r="G243" s="6"/>
      <c r="H243" s="2"/>
      <c r="I243" s="6"/>
      <c r="J243" s="2"/>
      <c r="K243" s="6"/>
      <c r="L243" s="2"/>
      <c r="M243" s="6"/>
      <c r="N243" s="6"/>
      <c r="O243" s="6"/>
      <c r="P243" s="6"/>
      <c r="Q243" s="6"/>
      <c r="R243" s="6"/>
      <c r="S243" s="6"/>
      <c r="T243" s="6"/>
      <c r="U243" s="6"/>
      <c r="V243" s="6"/>
      <c r="W243" s="6"/>
      <c r="X243" s="6"/>
      <c r="Y243" s="6"/>
      <c r="Z243" s="6"/>
    </row>
    <row r="244" spans="1:26" ht="14.25" customHeight="1" x14ac:dyDescent="0.2">
      <c r="A244" s="2"/>
      <c r="B244" s="2"/>
      <c r="C244" s="6"/>
      <c r="D244" s="2"/>
      <c r="E244" s="6"/>
      <c r="F244" s="2"/>
      <c r="G244" s="6"/>
      <c r="H244" s="2"/>
      <c r="I244" s="6"/>
      <c r="J244" s="2"/>
      <c r="K244" s="6"/>
      <c r="L244" s="2"/>
      <c r="M244" s="6"/>
      <c r="N244" s="6"/>
      <c r="O244" s="6"/>
      <c r="P244" s="6"/>
      <c r="Q244" s="6"/>
      <c r="R244" s="6"/>
      <c r="S244" s="6"/>
      <c r="T244" s="6"/>
      <c r="U244" s="6"/>
      <c r="V244" s="6"/>
      <c r="W244" s="6"/>
      <c r="X244" s="6"/>
      <c r="Y244" s="6"/>
      <c r="Z244" s="6"/>
    </row>
    <row r="245" spans="1:26" ht="14.25" customHeight="1" x14ac:dyDescent="0.2">
      <c r="A245" s="2"/>
      <c r="B245" s="2"/>
      <c r="C245" s="6"/>
      <c r="D245" s="2"/>
      <c r="E245" s="6"/>
      <c r="F245" s="2"/>
      <c r="G245" s="6"/>
      <c r="H245" s="2"/>
      <c r="I245" s="6"/>
      <c r="J245" s="2"/>
      <c r="K245" s="6"/>
      <c r="L245" s="2"/>
      <c r="M245" s="6"/>
      <c r="N245" s="6"/>
      <c r="O245" s="6"/>
      <c r="P245" s="6"/>
      <c r="Q245" s="6"/>
      <c r="R245" s="6"/>
      <c r="S245" s="6"/>
      <c r="T245" s="6"/>
      <c r="U245" s="6"/>
      <c r="V245" s="6"/>
      <c r="W245" s="6"/>
      <c r="X245" s="6"/>
      <c r="Y245" s="6"/>
      <c r="Z245" s="6"/>
    </row>
    <row r="246" spans="1:26" ht="14.25" customHeight="1" x14ac:dyDescent="0.2">
      <c r="A246" s="2"/>
      <c r="B246" s="2"/>
      <c r="C246" s="6"/>
      <c r="D246" s="2"/>
      <c r="E246" s="6"/>
      <c r="F246" s="2"/>
      <c r="G246" s="6"/>
      <c r="H246" s="2"/>
      <c r="I246" s="6"/>
      <c r="J246" s="2"/>
      <c r="K246" s="6"/>
      <c r="L246" s="2"/>
      <c r="M246" s="6"/>
      <c r="N246" s="6"/>
      <c r="O246" s="6"/>
      <c r="P246" s="6"/>
      <c r="Q246" s="6"/>
      <c r="R246" s="6"/>
      <c r="S246" s="6"/>
      <c r="T246" s="6"/>
      <c r="U246" s="6"/>
      <c r="V246" s="6"/>
      <c r="W246" s="6"/>
      <c r="X246" s="6"/>
      <c r="Y246" s="6"/>
      <c r="Z246" s="6"/>
    </row>
    <row r="247" spans="1:26" ht="14.25" customHeight="1" x14ac:dyDescent="0.2">
      <c r="A247" s="2"/>
      <c r="B247" s="2"/>
      <c r="C247" s="6"/>
      <c r="D247" s="2"/>
      <c r="E247" s="6"/>
      <c r="F247" s="2"/>
      <c r="G247" s="6"/>
      <c r="H247" s="2"/>
      <c r="I247" s="6"/>
      <c r="J247" s="2"/>
      <c r="K247" s="6"/>
      <c r="L247" s="2"/>
      <c r="M247" s="6"/>
      <c r="N247" s="6"/>
      <c r="O247" s="6"/>
      <c r="P247" s="6"/>
      <c r="Q247" s="6"/>
      <c r="R247" s="6"/>
      <c r="S247" s="6"/>
      <c r="T247" s="6"/>
      <c r="U247" s="6"/>
      <c r="V247" s="6"/>
      <c r="W247" s="6"/>
      <c r="X247" s="6"/>
      <c r="Y247" s="6"/>
      <c r="Z247" s="6"/>
    </row>
    <row r="248" spans="1:26" ht="14.25" customHeight="1" x14ac:dyDescent="0.2">
      <c r="A248" s="2"/>
      <c r="B248" s="2"/>
      <c r="C248" s="6"/>
      <c r="D248" s="2"/>
      <c r="E248" s="6"/>
      <c r="F248" s="2"/>
      <c r="G248" s="6"/>
      <c r="H248" s="2"/>
      <c r="I248" s="6"/>
      <c r="J248" s="2"/>
      <c r="K248" s="6"/>
      <c r="L248" s="2"/>
      <c r="M248" s="6"/>
      <c r="N248" s="6"/>
      <c r="O248" s="6"/>
      <c r="P248" s="6"/>
      <c r="Q248" s="6"/>
      <c r="R248" s="6"/>
      <c r="S248" s="6"/>
      <c r="T248" s="6"/>
      <c r="U248" s="6"/>
      <c r="V248" s="6"/>
      <c r="W248" s="6"/>
      <c r="X248" s="6"/>
      <c r="Y248" s="6"/>
      <c r="Z248" s="6"/>
    </row>
    <row r="249" spans="1:26" ht="14.25" customHeight="1" x14ac:dyDescent="0.2">
      <c r="A249" s="2"/>
      <c r="B249" s="2"/>
      <c r="C249" s="6"/>
      <c r="D249" s="2"/>
      <c r="E249" s="6"/>
      <c r="F249" s="2"/>
      <c r="G249" s="6"/>
      <c r="H249" s="2"/>
      <c r="I249" s="6"/>
      <c r="J249" s="2"/>
      <c r="K249" s="6"/>
      <c r="L249" s="2"/>
      <c r="M249" s="6"/>
      <c r="N249" s="6"/>
      <c r="O249" s="6"/>
      <c r="P249" s="6"/>
      <c r="Q249" s="6"/>
      <c r="R249" s="6"/>
      <c r="S249" s="6"/>
      <c r="T249" s="6"/>
      <c r="U249" s="6"/>
      <c r="V249" s="6"/>
      <c r="W249" s="6"/>
      <c r="X249" s="6"/>
      <c r="Y249" s="6"/>
      <c r="Z249" s="6"/>
    </row>
    <row r="250" spans="1:26" ht="14.25" customHeight="1" x14ac:dyDescent="0.2">
      <c r="A250" s="2"/>
      <c r="B250" s="2"/>
      <c r="C250" s="6"/>
      <c r="D250" s="2"/>
      <c r="E250" s="6"/>
      <c r="F250" s="2"/>
      <c r="G250" s="6"/>
      <c r="H250" s="2"/>
      <c r="I250" s="6"/>
      <c r="J250" s="2"/>
      <c r="K250" s="6"/>
      <c r="L250" s="2"/>
      <c r="M250" s="6"/>
      <c r="N250" s="6"/>
      <c r="O250" s="6"/>
      <c r="P250" s="6"/>
      <c r="Q250" s="6"/>
      <c r="R250" s="6"/>
      <c r="S250" s="6"/>
      <c r="T250" s="6"/>
      <c r="U250" s="6"/>
      <c r="V250" s="6"/>
      <c r="W250" s="6"/>
      <c r="X250" s="6"/>
      <c r="Y250" s="6"/>
      <c r="Z250" s="6"/>
    </row>
    <row r="251" spans="1:26" ht="14.25" customHeight="1" x14ac:dyDescent="0.2">
      <c r="A251" s="2"/>
      <c r="B251" s="2"/>
      <c r="C251" s="6"/>
      <c r="D251" s="2"/>
      <c r="E251" s="6"/>
      <c r="F251" s="2"/>
      <c r="G251" s="6"/>
      <c r="H251" s="2"/>
      <c r="I251" s="6"/>
      <c r="J251" s="2"/>
      <c r="K251" s="6"/>
      <c r="L251" s="2"/>
      <c r="M251" s="6"/>
      <c r="N251" s="6"/>
      <c r="O251" s="6"/>
      <c r="P251" s="6"/>
      <c r="Q251" s="6"/>
      <c r="R251" s="6"/>
      <c r="S251" s="6"/>
      <c r="T251" s="6"/>
      <c r="U251" s="6"/>
      <c r="V251" s="6"/>
      <c r="W251" s="6"/>
      <c r="X251" s="6"/>
      <c r="Y251" s="6"/>
      <c r="Z251" s="6"/>
    </row>
    <row r="252" spans="1:26" ht="14.25" customHeight="1" x14ac:dyDescent="0.2">
      <c r="A252" s="2"/>
      <c r="B252" s="2"/>
      <c r="C252" s="6"/>
      <c r="D252" s="2"/>
      <c r="E252" s="6"/>
      <c r="F252" s="2"/>
      <c r="G252" s="6"/>
      <c r="H252" s="2"/>
      <c r="I252" s="6"/>
      <c r="J252" s="2"/>
      <c r="K252" s="6"/>
      <c r="L252" s="2"/>
      <c r="M252" s="6"/>
      <c r="N252" s="6"/>
      <c r="O252" s="6"/>
      <c r="P252" s="6"/>
      <c r="Q252" s="6"/>
      <c r="R252" s="6"/>
      <c r="S252" s="6"/>
      <c r="T252" s="6"/>
      <c r="U252" s="6"/>
      <c r="V252" s="6"/>
      <c r="W252" s="6"/>
      <c r="X252" s="6"/>
      <c r="Y252" s="6"/>
      <c r="Z252" s="6"/>
    </row>
    <row r="253" spans="1:26" ht="14.25" customHeight="1" x14ac:dyDescent="0.2">
      <c r="A253" s="2"/>
      <c r="B253" s="2"/>
      <c r="C253" s="6"/>
      <c r="D253" s="2"/>
      <c r="E253" s="6"/>
      <c r="F253" s="2"/>
      <c r="G253" s="6"/>
      <c r="H253" s="2"/>
      <c r="I253" s="6"/>
      <c r="J253" s="2"/>
      <c r="K253" s="6"/>
      <c r="L253" s="2"/>
      <c r="M253" s="6"/>
      <c r="N253" s="6"/>
      <c r="O253" s="6"/>
      <c r="P253" s="6"/>
      <c r="Q253" s="6"/>
      <c r="R253" s="6"/>
      <c r="S253" s="6"/>
      <c r="T253" s="6"/>
      <c r="U253" s="6"/>
      <c r="V253" s="6"/>
      <c r="W253" s="6"/>
      <c r="X253" s="6"/>
      <c r="Y253" s="6"/>
      <c r="Z253" s="6"/>
    </row>
    <row r="254" spans="1:26" ht="14.25" customHeight="1" x14ac:dyDescent="0.2">
      <c r="A254" s="2"/>
      <c r="B254" s="2"/>
      <c r="C254" s="6"/>
      <c r="D254" s="2"/>
      <c r="E254" s="6"/>
      <c r="F254" s="2"/>
      <c r="G254" s="6"/>
      <c r="H254" s="2"/>
      <c r="I254" s="6"/>
      <c r="J254" s="2"/>
      <c r="K254" s="6"/>
      <c r="L254" s="2"/>
      <c r="M254" s="6"/>
      <c r="N254" s="6"/>
      <c r="O254" s="6"/>
      <c r="P254" s="6"/>
      <c r="Q254" s="6"/>
      <c r="R254" s="6"/>
      <c r="S254" s="6"/>
      <c r="T254" s="6"/>
      <c r="U254" s="6"/>
      <c r="V254" s="6"/>
      <c r="W254" s="6"/>
      <c r="X254" s="6"/>
      <c r="Y254" s="6"/>
      <c r="Z254" s="6"/>
    </row>
    <row r="255" spans="1:26" ht="14.25" customHeight="1" x14ac:dyDescent="0.2">
      <c r="A255" s="2"/>
      <c r="B255" s="2"/>
      <c r="C255" s="6"/>
      <c r="D255" s="2"/>
      <c r="E255" s="6"/>
      <c r="F255" s="2"/>
      <c r="G255" s="6"/>
      <c r="H255" s="2"/>
      <c r="I255" s="6"/>
      <c r="J255" s="2"/>
      <c r="K255" s="6"/>
      <c r="L255" s="2"/>
      <c r="M255" s="6"/>
      <c r="N255" s="6"/>
      <c r="O255" s="6"/>
      <c r="P255" s="6"/>
      <c r="Q255" s="6"/>
      <c r="R255" s="6"/>
      <c r="S255" s="6"/>
      <c r="T255" s="6"/>
      <c r="U255" s="6"/>
      <c r="V255" s="6"/>
      <c r="W255" s="6"/>
      <c r="X255" s="6"/>
      <c r="Y255" s="6"/>
      <c r="Z255" s="6"/>
    </row>
    <row r="256" spans="1:26" ht="14.25" customHeight="1" x14ac:dyDescent="0.2">
      <c r="A256" s="2"/>
      <c r="B256" s="2"/>
      <c r="C256" s="6"/>
      <c r="D256" s="2"/>
      <c r="E256" s="6"/>
      <c r="F256" s="2"/>
      <c r="G256" s="6"/>
      <c r="H256" s="2"/>
      <c r="I256" s="6"/>
      <c r="J256" s="2"/>
      <c r="K256" s="6"/>
      <c r="L256" s="2"/>
      <c r="M256" s="6"/>
      <c r="N256" s="6"/>
      <c r="O256" s="6"/>
      <c r="P256" s="6"/>
      <c r="Q256" s="6"/>
      <c r="R256" s="6"/>
      <c r="S256" s="6"/>
      <c r="T256" s="6"/>
      <c r="U256" s="6"/>
      <c r="V256" s="6"/>
      <c r="W256" s="6"/>
      <c r="X256" s="6"/>
      <c r="Y256" s="6"/>
      <c r="Z256" s="6"/>
    </row>
    <row r="257" spans="1:26" ht="15.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5.75" customHeight="1" x14ac:dyDescent="0.2">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sheetData>
  <mergeCells count="47">
    <mergeCell ref="L1:M57"/>
    <mergeCell ref="H2:I2"/>
    <mergeCell ref="D2:E2"/>
    <mergeCell ref="F2:G2"/>
    <mergeCell ref="B2:C2"/>
    <mergeCell ref="F15:G15"/>
    <mergeCell ref="B31:C31"/>
    <mergeCell ref="D31:E31"/>
    <mergeCell ref="F31:G31"/>
    <mergeCell ref="H31:I31"/>
    <mergeCell ref="J31:K31"/>
    <mergeCell ref="B32:C32"/>
    <mergeCell ref="H32:I32"/>
    <mergeCell ref="B42:C44"/>
    <mergeCell ref="B56:C56"/>
    <mergeCell ref="A57:K57"/>
    <mergeCell ref="B1:C1"/>
    <mergeCell ref="D1:E1"/>
    <mergeCell ref="F1:G1"/>
    <mergeCell ref="H1:I1"/>
    <mergeCell ref="J1:K15"/>
    <mergeCell ref="A3:A15"/>
    <mergeCell ref="A33:A44"/>
    <mergeCell ref="A51:A56"/>
    <mergeCell ref="D56:E56"/>
    <mergeCell ref="F56:G56"/>
    <mergeCell ref="J49:K56"/>
    <mergeCell ref="H13:I15"/>
    <mergeCell ref="B49:C49"/>
    <mergeCell ref="D49:E49"/>
    <mergeCell ref="F49:G49"/>
    <mergeCell ref="H49:I49"/>
    <mergeCell ref="D50:E50"/>
    <mergeCell ref="F50:G50"/>
    <mergeCell ref="H50:I50"/>
    <mergeCell ref="A45:K45"/>
    <mergeCell ref="A46:A47"/>
    <mergeCell ref="B46:C46"/>
    <mergeCell ref="D46:K47"/>
    <mergeCell ref="A48:K48"/>
    <mergeCell ref="B17:C17"/>
    <mergeCell ref="D17:K29"/>
    <mergeCell ref="A19:A29"/>
    <mergeCell ref="A30:K30"/>
    <mergeCell ref="D44:E44"/>
    <mergeCell ref="F44:G44"/>
    <mergeCell ref="J44:K44"/>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topLeftCell="A25" workbookViewId="0"/>
  </sheetViews>
  <sheetFormatPr defaultColWidth="12.625" defaultRowHeight="15" customHeight="1" x14ac:dyDescent="0.2"/>
  <cols>
    <col min="1" max="1" width="11.5" customWidth="1"/>
    <col min="2" max="2" width="8" customWidth="1"/>
    <col min="3" max="3" width="60" customWidth="1"/>
    <col min="4" max="4" width="8" customWidth="1"/>
    <col min="5" max="5" width="37.125" customWidth="1"/>
    <col min="6" max="6" width="8" customWidth="1"/>
    <col min="7" max="7" width="48.5" customWidth="1"/>
    <col min="8" max="8" width="8" customWidth="1"/>
    <col min="9" max="9" width="52" customWidth="1"/>
    <col min="10" max="10" width="8" customWidth="1"/>
    <col min="11" max="11" width="46.625" customWidth="1"/>
    <col min="12" max="13" width="7.625" customWidth="1"/>
    <col min="14" max="14" width="9.75" customWidth="1"/>
    <col min="15" max="15" width="6.75" customWidth="1"/>
    <col min="16" max="16" width="6.25" customWidth="1"/>
    <col min="17" max="17" width="5" customWidth="1"/>
    <col min="18" max="18" width="3.625" customWidth="1"/>
    <col min="19" max="19" width="7.625" customWidth="1"/>
    <col min="20" max="20" width="20.375" customWidth="1"/>
    <col min="21" max="21" width="24.5" customWidth="1"/>
    <col min="22" max="26" width="7.625" customWidth="1"/>
  </cols>
  <sheetData>
    <row r="1" spans="1:26" ht="14.25" customHeight="1" x14ac:dyDescent="0.2">
      <c r="A1" s="5" t="s">
        <v>42</v>
      </c>
      <c r="B1" s="127" t="s">
        <v>43</v>
      </c>
      <c r="C1" s="108"/>
      <c r="D1" s="127" t="s">
        <v>1</v>
      </c>
      <c r="E1" s="108"/>
      <c r="F1" s="127" t="s">
        <v>44</v>
      </c>
      <c r="G1" s="108"/>
      <c r="H1" s="109"/>
      <c r="I1" s="110"/>
      <c r="J1" s="110"/>
      <c r="K1" s="111"/>
      <c r="L1" s="132"/>
      <c r="M1" s="113"/>
      <c r="N1" s="2"/>
      <c r="O1" s="2"/>
      <c r="P1" s="2"/>
      <c r="Q1" s="2"/>
      <c r="R1" s="2"/>
      <c r="S1" s="2"/>
      <c r="T1" s="2"/>
      <c r="U1" s="2"/>
      <c r="V1" s="2"/>
      <c r="W1" s="2"/>
      <c r="X1" s="2"/>
      <c r="Y1" s="2"/>
      <c r="Z1" s="2"/>
    </row>
    <row r="2" spans="1:26" x14ac:dyDescent="0.2">
      <c r="A2" s="3" t="s">
        <v>9</v>
      </c>
      <c r="B2" s="127" t="s">
        <v>45</v>
      </c>
      <c r="C2" s="108"/>
      <c r="D2" s="129" t="s">
        <v>46</v>
      </c>
      <c r="E2" s="108"/>
      <c r="F2" s="129" t="s">
        <v>47</v>
      </c>
      <c r="G2" s="108"/>
      <c r="H2" s="112"/>
      <c r="I2" s="113"/>
      <c r="J2" s="113"/>
      <c r="K2" s="114"/>
      <c r="L2" s="112"/>
      <c r="M2" s="113"/>
      <c r="N2" s="2"/>
      <c r="O2" s="2"/>
      <c r="P2" s="2"/>
      <c r="Q2" s="2"/>
      <c r="R2" s="2"/>
      <c r="S2" s="2"/>
      <c r="T2" s="2"/>
      <c r="U2" s="2"/>
      <c r="V2" s="2"/>
      <c r="W2" s="2"/>
      <c r="X2" s="2"/>
      <c r="Y2" s="2"/>
      <c r="Z2" s="2"/>
    </row>
    <row r="3" spans="1:26" ht="14.25" customHeight="1" x14ac:dyDescent="0.2">
      <c r="A3" s="134" t="s">
        <v>48</v>
      </c>
      <c r="B3" s="5" t="s">
        <v>15</v>
      </c>
      <c r="C3" s="5" t="s">
        <v>16</v>
      </c>
      <c r="D3" s="5" t="s">
        <v>15</v>
      </c>
      <c r="E3" s="5" t="s">
        <v>16</v>
      </c>
      <c r="F3" s="5" t="s">
        <v>15</v>
      </c>
      <c r="G3" s="5" t="s">
        <v>16</v>
      </c>
      <c r="H3" s="112"/>
      <c r="I3" s="113"/>
      <c r="J3" s="113"/>
      <c r="K3" s="114"/>
      <c r="L3" s="112"/>
      <c r="M3" s="113"/>
      <c r="N3" s="30"/>
      <c r="O3" s="30"/>
      <c r="P3" s="30"/>
      <c r="Q3" s="30"/>
      <c r="R3" s="30"/>
      <c r="S3" s="30"/>
      <c r="T3" s="30"/>
      <c r="U3" s="30"/>
      <c r="V3" s="30"/>
      <c r="W3" s="30"/>
      <c r="X3" s="2"/>
      <c r="Y3" s="2"/>
      <c r="Z3" s="2"/>
    </row>
    <row r="4" spans="1:26" ht="14.25" customHeight="1" x14ac:dyDescent="0.2">
      <c r="A4" s="131"/>
      <c r="B4" s="7">
        <v>652</v>
      </c>
      <c r="C4" s="8" t="str">
        <f>VLOOKUP(B4,AllPapers!$A$2:$B$379,2,FALSE)</f>
        <v>Machine learned pulse transit time (MLPTT) measure-ments from photoplethysmography</v>
      </c>
      <c r="D4" s="7">
        <v>658</v>
      </c>
      <c r="E4" s="8" t="str">
        <f>VLOOKUP(D4,AllPapers!$A$2:$B$379,2,FALSE)</f>
        <v>Real-time Gesture Classification System Based on Dynamic Vision Sensor</v>
      </c>
      <c r="F4" s="7">
        <v>415</v>
      </c>
      <c r="G4" s="8" t="str">
        <f>VLOOKUP(F4,AllPapers!$A$2:$B$379,2,FALSE)</f>
        <v>Non-linear ICA based on Cramer-Wold metric</v>
      </c>
      <c r="H4" s="112"/>
      <c r="I4" s="113"/>
      <c r="J4" s="113"/>
      <c r="K4" s="114"/>
      <c r="L4" s="112"/>
      <c r="M4" s="113"/>
      <c r="N4" s="30"/>
      <c r="O4" s="30"/>
      <c r="P4" s="30"/>
      <c r="Q4" s="30"/>
      <c r="R4" s="30"/>
      <c r="S4" s="30"/>
      <c r="T4" s="30"/>
      <c r="U4" s="30"/>
      <c r="V4" s="30"/>
      <c r="W4" s="30"/>
      <c r="X4" s="6"/>
      <c r="Y4" s="6"/>
      <c r="Z4" s="6"/>
    </row>
    <row r="5" spans="1:26" ht="14.25" customHeight="1" x14ac:dyDescent="0.2">
      <c r="A5" s="131"/>
      <c r="B5" s="7">
        <v>241</v>
      </c>
      <c r="C5" s="8" t="str">
        <f>VLOOKUP(B5,AllPapers!$A$2:$B$379,2,FALSE)</f>
        <v>The dynamic signature verification using population-based vertical partitioning</v>
      </c>
      <c r="D5" s="7">
        <v>250</v>
      </c>
      <c r="E5" s="8" t="str">
        <f>VLOOKUP(D5,AllPapers!$A$2:$B$379,2,FALSE)</f>
        <v>Improving Multi-View Stereo with Contextual 2D-3D Skip Connection</v>
      </c>
      <c r="F5" s="7">
        <v>236</v>
      </c>
      <c r="G5" s="8" t="str">
        <f>VLOOKUP(F5,AllPapers!$A$2:$B$379,2,FALSE)</f>
        <v>Efficient Binary Multi-view Subspace Learning for Instance-level Image Retrieval</v>
      </c>
      <c r="H5" s="112"/>
      <c r="I5" s="113"/>
      <c r="J5" s="113"/>
      <c r="K5" s="114"/>
      <c r="L5" s="112"/>
      <c r="M5" s="113"/>
      <c r="N5" s="30"/>
      <c r="O5" s="30"/>
      <c r="P5" s="30"/>
      <c r="Q5" s="30"/>
      <c r="R5" s="30"/>
      <c r="S5" s="30"/>
      <c r="T5" s="30"/>
      <c r="U5" s="30"/>
      <c r="V5" s="30"/>
      <c r="W5" s="30"/>
      <c r="X5" s="6"/>
      <c r="Y5" s="6"/>
      <c r="Z5" s="6"/>
    </row>
    <row r="6" spans="1:26" ht="14.25" customHeight="1" x14ac:dyDescent="0.2">
      <c r="A6" s="131"/>
      <c r="B6" s="7">
        <v>171</v>
      </c>
      <c r="C6" s="8" t="str">
        <f>VLOOKUP(B6,AllPapers!$A$2:$B$379,2,FALSE)</f>
        <v>Deep Discriminative Embedding with Ranked Weight for Speaker Verification</v>
      </c>
      <c r="D6" s="7">
        <v>9</v>
      </c>
      <c r="E6" s="8" t="str">
        <f>VLOOKUP(D6,AllPapers!$A$2:$B$379,2,FALSE)</f>
        <v>SAN: Sampling Adversarial Networks for Zero-Shot Learning</v>
      </c>
      <c r="F6" s="7">
        <v>358</v>
      </c>
      <c r="G6" s="8" t="str">
        <f>VLOOKUP(F6,AllPapers!$A$2:$B$379,2,FALSE)</f>
        <v>A Hybrid Representation of Word Images for Keyword Spotting</v>
      </c>
      <c r="H6" s="112"/>
      <c r="I6" s="113"/>
      <c r="J6" s="113"/>
      <c r="K6" s="114"/>
      <c r="L6" s="112"/>
      <c r="M6" s="113"/>
      <c r="N6" s="30"/>
      <c r="O6" s="30"/>
      <c r="P6" s="30"/>
      <c r="Q6" s="30"/>
      <c r="R6" s="30"/>
      <c r="S6" s="30"/>
      <c r="T6" s="30"/>
      <c r="U6" s="30"/>
      <c r="V6" s="30"/>
      <c r="W6" s="30"/>
      <c r="X6" s="6"/>
      <c r="Y6" s="6"/>
      <c r="Z6" s="6"/>
    </row>
    <row r="7" spans="1:26" ht="14.25" customHeight="1" x14ac:dyDescent="0.2">
      <c r="A7" s="125"/>
      <c r="B7" s="7">
        <v>566</v>
      </c>
      <c r="C7" s="8" t="str">
        <f>VLOOKUP(B7,AllPapers!$A$2:$B$379,2,FALSE)</f>
        <v>The analysis of relationship between SSVEP and visual field using a circle-form checkerboard</v>
      </c>
      <c r="D7" s="7">
        <v>221</v>
      </c>
      <c r="E7" s="8" t="str">
        <f>VLOOKUP(D7,AllPapers!$A$2:$B$379,2,FALSE)</f>
        <v>GSDCN: A Customized Two-stage Neural Network for Benthonic Organism Detection</v>
      </c>
      <c r="F7" s="7">
        <v>708</v>
      </c>
      <c r="G7" s="8" t="str">
        <f>VLOOKUP(F7,AllPapers!$A$2:$B$379,2,FALSE)</f>
        <v>Tweet relevance based on the theory of possibility</v>
      </c>
      <c r="H7" s="115"/>
      <c r="I7" s="116"/>
      <c r="J7" s="116"/>
      <c r="K7" s="117"/>
      <c r="L7" s="112"/>
      <c r="M7" s="113"/>
      <c r="N7" s="30"/>
      <c r="O7" s="30"/>
      <c r="P7" s="30"/>
      <c r="Q7" s="30"/>
      <c r="R7" s="30"/>
      <c r="S7" s="30"/>
      <c r="T7" s="30"/>
      <c r="U7" s="30"/>
      <c r="V7" s="30"/>
      <c r="W7" s="30"/>
      <c r="X7" s="6"/>
      <c r="Y7" s="6"/>
      <c r="Z7" s="6"/>
    </row>
    <row r="8" spans="1:26" ht="14.25" customHeight="1" x14ac:dyDescent="0.2">
      <c r="A8" s="121"/>
      <c r="B8" s="122"/>
      <c r="C8" s="122"/>
      <c r="D8" s="122"/>
      <c r="E8" s="122"/>
      <c r="F8" s="122"/>
      <c r="G8" s="122"/>
      <c r="H8" s="122"/>
      <c r="I8" s="122"/>
      <c r="J8" s="122"/>
      <c r="K8" s="108"/>
      <c r="L8" s="112"/>
      <c r="M8" s="113"/>
      <c r="N8" s="30"/>
      <c r="O8" s="30"/>
      <c r="P8" s="30"/>
      <c r="Q8" s="30"/>
      <c r="R8" s="30"/>
      <c r="S8" s="30"/>
      <c r="T8" s="30"/>
      <c r="U8" s="30"/>
      <c r="V8" s="30"/>
      <c r="W8" s="30"/>
      <c r="X8" s="6"/>
      <c r="Y8" s="6"/>
      <c r="Z8" s="6"/>
    </row>
    <row r="9" spans="1:26" ht="14.25" customHeight="1" x14ac:dyDescent="0.2">
      <c r="A9" s="137" t="s">
        <v>49</v>
      </c>
      <c r="B9" s="126" t="s">
        <v>50</v>
      </c>
      <c r="C9" s="108"/>
      <c r="D9" s="109"/>
      <c r="E9" s="110"/>
      <c r="F9" s="110"/>
      <c r="G9" s="110"/>
      <c r="H9" s="110"/>
      <c r="I9" s="110"/>
      <c r="J9" s="110"/>
      <c r="K9" s="111"/>
      <c r="L9" s="112"/>
      <c r="M9" s="113"/>
      <c r="N9" s="30"/>
      <c r="O9" s="30"/>
      <c r="P9" s="30"/>
      <c r="Q9" s="30"/>
      <c r="R9" s="30"/>
      <c r="S9" s="30"/>
      <c r="T9" s="30"/>
      <c r="U9" s="30"/>
      <c r="V9" s="30"/>
      <c r="W9" s="30"/>
      <c r="X9" s="6"/>
      <c r="Y9" s="6"/>
      <c r="Z9" s="6"/>
    </row>
    <row r="10" spans="1:26" ht="14.25" customHeight="1" x14ac:dyDescent="0.2">
      <c r="A10" s="120"/>
      <c r="B10" s="28" t="s">
        <v>51</v>
      </c>
      <c r="C10" s="28"/>
      <c r="D10" s="115"/>
      <c r="E10" s="116"/>
      <c r="F10" s="116"/>
      <c r="G10" s="116"/>
      <c r="H10" s="116"/>
      <c r="I10" s="116"/>
      <c r="J10" s="116"/>
      <c r="K10" s="117"/>
      <c r="L10" s="112"/>
      <c r="M10" s="113"/>
      <c r="N10" s="30"/>
      <c r="O10" s="30"/>
      <c r="P10" s="30"/>
      <c r="Q10" s="30"/>
      <c r="R10" s="30"/>
      <c r="S10" s="30"/>
      <c r="T10" s="30"/>
      <c r="U10" s="30"/>
      <c r="V10" s="30"/>
      <c r="W10" s="30"/>
      <c r="X10" s="6"/>
      <c r="Y10" s="6"/>
      <c r="Z10" s="6"/>
    </row>
    <row r="11" spans="1:26" ht="14.25" customHeight="1" x14ac:dyDescent="0.2">
      <c r="A11" s="121"/>
      <c r="B11" s="122"/>
      <c r="C11" s="122"/>
      <c r="D11" s="122"/>
      <c r="E11" s="122"/>
      <c r="F11" s="122"/>
      <c r="G11" s="122"/>
      <c r="H11" s="122"/>
      <c r="I11" s="122"/>
      <c r="J11" s="122"/>
      <c r="K11" s="108"/>
      <c r="L11" s="112"/>
      <c r="M11" s="113"/>
      <c r="N11" s="30"/>
      <c r="O11" s="30"/>
      <c r="P11" s="30"/>
      <c r="Q11" s="30"/>
      <c r="R11" s="30"/>
      <c r="S11" s="30"/>
      <c r="T11" s="30"/>
      <c r="U11" s="30"/>
      <c r="V11" s="30"/>
      <c r="W11" s="30"/>
      <c r="X11" s="6"/>
      <c r="Y11" s="6"/>
      <c r="Z11" s="6"/>
    </row>
    <row r="12" spans="1:26" ht="14.25" customHeight="1" x14ac:dyDescent="0.2">
      <c r="A12" s="137" t="s">
        <v>52</v>
      </c>
      <c r="B12" s="142" t="s">
        <v>53</v>
      </c>
      <c r="C12" s="122"/>
      <c r="D12" s="138"/>
      <c r="E12" s="110"/>
      <c r="F12" s="110"/>
      <c r="G12" s="110"/>
      <c r="H12" s="110"/>
      <c r="I12" s="110"/>
      <c r="J12" s="110"/>
      <c r="K12" s="111"/>
      <c r="L12" s="112"/>
      <c r="M12" s="113"/>
      <c r="N12" s="30"/>
      <c r="O12" s="30"/>
      <c r="P12" s="30"/>
      <c r="Q12" s="30"/>
      <c r="R12" s="30"/>
      <c r="S12" s="30"/>
      <c r="T12" s="30"/>
      <c r="U12" s="30"/>
      <c r="V12" s="30"/>
      <c r="W12" s="30"/>
      <c r="X12" s="20"/>
      <c r="Y12" s="20"/>
      <c r="Z12" s="20"/>
    </row>
    <row r="13" spans="1:26" ht="14.25" customHeight="1" x14ac:dyDescent="0.2">
      <c r="A13" s="120"/>
      <c r="B13" s="31" t="s">
        <v>54</v>
      </c>
      <c r="C13" s="32"/>
      <c r="D13" s="139"/>
      <c r="E13" s="116"/>
      <c r="F13" s="116"/>
      <c r="G13" s="116"/>
      <c r="H13" s="116"/>
      <c r="I13" s="116"/>
      <c r="J13" s="116"/>
      <c r="K13" s="117"/>
      <c r="L13" s="112"/>
      <c r="M13" s="113"/>
      <c r="N13" s="30"/>
      <c r="O13" s="30"/>
      <c r="P13" s="30"/>
      <c r="Q13" s="30"/>
      <c r="R13" s="30"/>
      <c r="S13" s="30"/>
      <c r="T13" s="30"/>
      <c r="U13" s="30"/>
      <c r="V13" s="30"/>
      <c r="W13" s="30"/>
      <c r="X13" s="6"/>
      <c r="Y13" s="6"/>
      <c r="Z13" s="6"/>
    </row>
    <row r="14" spans="1:26" ht="14.25" customHeight="1" x14ac:dyDescent="0.2">
      <c r="A14" s="121"/>
      <c r="B14" s="122"/>
      <c r="C14" s="122"/>
      <c r="D14" s="122"/>
      <c r="E14" s="122"/>
      <c r="F14" s="122"/>
      <c r="G14" s="122"/>
      <c r="H14" s="122"/>
      <c r="I14" s="122"/>
      <c r="J14" s="122"/>
      <c r="K14" s="108"/>
      <c r="L14" s="112"/>
      <c r="M14" s="113"/>
      <c r="N14" s="30"/>
      <c r="O14" s="30"/>
      <c r="P14" s="30"/>
      <c r="Q14" s="30"/>
      <c r="R14" s="30"/>
      <c r="S14" s="30"/>
      <c r="T14" s="30"/>
      <c r="U14" s="30"/>
      <c r="V14" s="30"/>
      <c r="W14" s="30"/>
      <c r="X14" s="6"/>
      <c r="Y14" s="6"/>
      <c r="Z14" s="6"/>
    </row>
    <row r="15" spans="1:26" ht="14.25" customHeight="1" x14ac:dyDescent="0.2">
      <c r="A15" s="29"/>
      <c r="B15" s="127" t="s">
        <v>55</v>
      </c>
      <c r="C15" s="108"/>
      <c r="D15" s="127" t="s">
        <v>56</v>
      </c>
      <c r="E15" s="108"/>
      <c r="F15" s="127" t="s">
        <v>2</v>
      </c>
      <c r="G15" s="108"/>
      <c r="H15" s="127" t="s">
        <v>57</v>
      </c>
      <c r="I15" s="108"/>
      <c r="J15" s="136"/>
      <c r="K15" s="111"/>
      <c r="L15" s="112"/>
      <c r="M15" s="113"/>
      <c r="N15" s="30"/>
      <c r="O15" s="30"/>
      <c r="P15" s="30"/>
      <c r="Q15" s="30"/>
      <c r="R15" s="30"/>
      <c r="S15" s="30"/>
      <c r="T15" s="30"/>
      <c r="U15" s="30"/>
      <c r="V15" s="30"/>
      <c r="W15" s="30"/>
      <c r="X15" s="6"/>
      <c r="Y15" s="6"/>
      <c r="Z15" s="6"/>
    </row>
    <row r="16" spans="1:26" ht="24.75" customHeight="1" x14ac:dyDescent="0.2">
      <c r="A16" s="5" t="s">
        <v>9</v>
      </c>
      <c r="B16" s="128" t="s">
        <v>58</v>
      </c>
      <c r="C16" s="108"/>
      <c r="D16" s="133" t="s">
        <v>59</v>
      </c>
      <c r="E16" s="108"/>
      <c r="F16" s="128" t="s">
        <v>60</v>
      </c>
      <c r="G16" s="108"/>
      <c r="H16" s="24"/>
      <c r="I16" s="25" t="s">
        <v>61</v>
      </c>
      <c r="J16" s="112"/>
      <c r="K16" s="114"/>
      <c r="L16" s="112"/>
      <c r="M16" s="113"/>
      <c r="N16" s="30"/>
      <c r="O16" s="30"/>
      <c r="P16" s="30"/>
      <c r="Q16" s="30"/>
      <c r="R16" s="30"/>
      <c r="S16" s="30"/>
      <c r="T16" s="30"/>
      <c r="U16" s="30"/>
      <c r="V16" s="30"/>
      <c r="W16" s="30"/>
      <c r="X16" s="6"/>
      <c r="Y16" s="6"/>
      <c r="Z16" s="6"/>
    </row>
    <row r="17" spans="1:26" ht="14.25" customHeight="1" x14ac:dyDescent="0.2">
      <c r="A17" s="130" t="s">
        <v>62</v>
      </c>
      <c r="B17" s="5" t="s">
        <v>15</v>
      </c>
      <c r="C17" s="5" t="s">
        <v>16</v>
      </c>
      <c r="D17" s="5" t="s">
        <v>15</v>
      </c>
      <c r="E17" s="5" t="s">
        <v>16</v>
      </c>
      <c r="F17" s="5" t="s">
        <v>15</v>
      </c>
      <c r="G17" s="5" t="s">
        <v>16</v>
      </c>
      <c r="H17" s="5" t="s">
        <v>15</v>
      </c>
      <c r="I17" s="5" t="s">
        <v>16</v>
      </c>
      <c r="J17" s="112"/>
      <c r="K17" s="114"/>
      <c r="L17" s="112"/>
      <c r="M17" s="113"/>
      <c r="N17" s="30"/>
      <c r="O17" s="30"/>
      <c r="P17" s="30"/>
      <c r="Q17" s="30"/>
      <c r="R17" s="30"/>
      <c r="S17" s="30"/>
      <c r="T17" s="30"/>
      <c r="U17" s="30"/>
      <c r="V17" s="30"/>
      <c r="W17" s="30"/>
      <c r="X17" s="6"/>
      <c r="Y17" s="6"/>
      <c r="Z17" s="6"/>
    </row>
    <row r="18" spans="1:26" ht="14.25" customHeight="1" x14ac:dyDescent="0.2">
      <c r="A18" s="131"/>
      <c r="B18" s="7">
        <v>653</v>
      </c>
      <c r="C18" s="8" t="str">
        <f>VLOOKUP(B18,AllPapers!$A$2:$B$379,2,FALSE)</f>
        <v>Why do Deep Neural Networks with Skip Connections and Concatenated Hidden Representations Work?</v>
      </c>
      <c r="D18" s="7">
        <v>187</v>
      </c>
      <c r="E18" s="8" t="str">
        <f>VLOOKUP(D18,AllPapers!$A$2:$B$379,2,FALSE)</f>
        <v>Multiple Sclerosis Lesion Filling using a Non-Lesion Attention based Convolutional Network</v>
      </c>
      <c r="F18" s="7">
        <v>551</v>
      </c>
      <c r="G18" s="8" t="str">
        <f>VLOOKUP(F18,AllPapers!$A$2:$B$379,2,FALSE)</f>
        <v>A Token-wise CNN-based Method for Sentence Compression</v>
      </c>
      <c r="H18" s="7">
        <v>416</v>
      </c>
      <c r="I18" s="8" t="str">
        <f>VLOOKUP(H18,AllPapers!$A$2:$B$379,2,FALSE)</f>
        <v>Bayesian Randomly Wired Neural Network with Variational Inference for Image Recognition</v>
      </c>
      <c r="J18" s="112"/>
      <c r="K18" s="114"/>
      <c r="L18" s="112"/>
      <c r="M18" s="113"/>
      <c r="N18" s="30"/>
      <c r="O18" s="30"/>
      <c r="P18" s="30"/>
      <c r="Q18" s="30"/>
      <c r="R18" s="30"/>
      <c r="S18" s="30"/>
      <c r="T18" s="6"/>
      <c r="U18" s="30"/>
      <c r="V18" s="30"/>
      <c r="W18" s="30"/>
      <c r="X18" s="6"/>
      <c r="Y18" s="6"/>
      <c r="Z18" s="6"/>
    </row>
    <row r="19" spans="1:26" ht="14.25" customHeight="1" x14ac:dyDescent="0.2">
      <c r="A19" s="131"/>
      <c r="B19" s="7">
        <v>181</v>
      </c>
      <c r="C19" s="8" t="str">
        <f>VLOOKUP(B19,AllPapers!$A$2:$B$379,2,FALSE)</f>
        <v>P2ExNet: Patch-based Prototype Explanation Network</v>
      </c>
      <c r="D19" s="7">
        <v>203</v>
      </c>
      <c r="E19" s="8" t="str">
        <f>VLOOKUP(D19,AllPapers!$A$2:$B$379,2,FALSE)</f>
        <v>A Landmark Estimation and Correction Network for Automated Measurement of Sagittal Spinal Parameters</v>
      </c>
      <c r="F19" s="7">
        <v>3</v>
      </c>
      <c r="G19" s="8" t="str">
        <f>VLOOKUP(F19,AllPapers!$A$2:$B$379,2,FALSE)</f>
        <v>Automatic Classification and Comparison of Words by Difficulty</v>
      </c>
      <c r="H19" s="7">
        <v>264</v>
      </c>
      <c r="I19" s="8" t="str">
        <f>VLOOKUP(H19,AllPapers!$A$2:$B$379,2,FALSE)</f>
        <v>Deep Gaussian Mixture Model for Incomplete Data</v>
      </c>
      <c r="J19" s="112"/>
      <c r="K19" s="114"/>
      <c r="L19" s="112"/>
      <c r="M19" s="113"/>
      <c r="N19" s="30"/>
      <c r="O19" s="30"/>
      <c r="P19" s="30"/>
      <c r="Q19" s="30"/>
      <c r="R19" s="30"/>
      <c r="S19" s="30"/>
      <c r="T19" s="6"/>
      <c r="U19" s="30"/>
      <c r="V19" s="30"/>
      <c r="W19" s="30"/>
      <c r="X19" s="6"/>
      <c r="Y19" s="6"/>
      <c r="Z19" s="6"/>
    </row>
    <row r="20" spans="1:26" ht="14.25" customHeight="1" x14ac:dyDescent="0.2">
      <c r="A20" s="131"/>
      <c r="B20" s="7">
        <v>248</v>
      </c>
      <c r="C20" s="8" t="str">
        <f>VLOOKUP(B20,AllPapers!$A$2:$B$379,2,FALSE)</f>
        <v>Adaptive Skewness Kurtosis Neural Network：Enabling Communication between Neural Nodes within a Layer</v>
      </c>
      <c r="D20" s="7">
        <v>654</v>
      </c>
      <c r="E20" s="8" t="str">
        <f>VLOOKUP(D20,AllPapers!$A$2:$B$379,2,FALSE)</f>
        <v>Automatic Segmentation and Diagnosis of Intervertebral Discs Based on Deep Neural Networks</v>
      </c>
      <c r="F20" s="7">
        <v>20</v>
      </c>
      <c r="G20" s="8" t="str">
        <f>VLOOKUP(F20,AllPapers!$A$2:$B$379,2,FALSE)</f>
        <v>Learning Interactions at Multiple Levels for Abstractive Multi-Document Summarization</v>
      </c>
      <c r="H20" s="7">
        <v>610</v>
      </c>
      <c r="I20" s="8" t="str">
        <f>VLOOKUP(H20,AllPapers!$A$2:$B$379,2,FALSE)</f>
        <v>Humidity Sensor Accuracy Improvement Based on Two Nested Kalman Filters for Commercial Cultivation of Tropical Orchids</v>
      </c>
      <c r="J20" s="112"/>
      <c r="K20" s="114"/>
      <c r="L20" s="112"/>
      <c r="M20" s="113"/>
      <c r="N20" s="30"/>
      <c r="O20" s="30"/>
      <c r="P20" s="30"/>
      <c r="Q20" s="30"/>
      <c r="R20" s="30"/>
      <c r="S20" s="30"/>
      <c r="T20" s="30"/>
      <c r="U20" s="6"/>
      <c r="V20" s="30"/>
      <c r="W20" s="30"/>
      <c r="X20" s="6"/>
      <c r="Y20" s="6"/>
      <c r="Z20" s="6"/>
    </row>
    <row r="21" spans="1:26" ht="14.25" customHeight="1" x14ac:dyDescent="0.2">
      <c r="A21" s="125"/>
      <c r="B21" s="7">
        <v>769</v>
      </c>
      <c r="C21" s="8" t="str">
        <f>VLOOKUP(B21,AllPapers!$A$2:$B$379,2,FALSE)</f>
        <v>MrPC: Causal structure learning in distributed systems</v>
      </c>
      <c r="D21" s="7">
        <v>719</v>
      </c>
      <c r="E21" s="8" t="str">
        <f>VLOOKUP(D21,AllPapers!$A$2:$B$379,2,FALSE)</f>
        <v>RCNN for Region of Interest Detection in Whole Slide Images</v>
      </c>
      <c r="F21" s="7">
        <v>31</v>
      </c>
      <c r="G21" s="8" t="str">
        <f>VLOOKUP(F21,AllPapers!$A$2:$B$379,2,FALSE)</f>
        <v>Hierarchical Sentiment Estimation Model forPotential Topics of Individual Tweets</v>
      </c>
      <c r="H21" s="123"/>
      <c r="I21" s="108"/>
      <c r="J21" s="115"/>
      <c r="K21" s="117"/>
      <c r="L21" s="112"/>
      <c r="M21" s="113"/>
      <c r="N21" s="30"/>
      <c r="O21" s="30"/>
      <c r="P21" s="30"/>
      <c r="Q21" s="30"/>
      <c r="R21" s="30"/>
      <c r="S21" s="30"/>
      <c r="T21" s="30"/>
      <c r="U21" s="30"/>
      <c r="V21" s="30"/>
      <c r="W21" s="30"/>
      <c r="X21" s="6"/>
      <c r="Y21" s="6"/>
      <c r="Z21" s="6"/>
    </row>
    <row r="22" spans="1:26" ht="14.25" customHeight="1" x14ac:dyDescent="0.2">
      <c r="A22" s="121"/>
      <c r="B22" s="122"/>
      <c r="C22" s="122"/>
      <c r="D22" s="122"/>
      <c r="E22" s="122"/>
      <c r="F22" s="122"/>
      <c r="G22" s="122"/>
      <c r="H22" s="122"/>
      <c r="I22" s="122"/>
      <c r="J22" s="122"/>
      <c r="K22" s="108"/>
      <c r="L22" s="112"/>
      <c r="M22" s="113"/>
      <c r="N22" s="30"/>
      <c r="O22" s="30"/>
      <c r="P22" s="30"/>
      <c r="Q22" s="30"/>
      <c r="R22" s="30"/>
      <c r="S22" s="30"/>
      <c r="T22" s="30"/>
      <c r="U22" s="30"/>
      <c r="V22" s="30"/>
      <c r="W22" s="30"/>
      <c r="X22" s="6"/>
      <c r="Y22" s="6"/>
      <c r="Z22" s="6"/>
    </row>
    <row r="23" spans="1:26" ht="14.25" customHeight="1" x14ac:dyDescent="0.2">
      <c r="A23" s="29"/>
      <c r="B23" s="129" t="s">
        <v>63</v>
      </c>
      <c r="C23" s="108"/>
      <c r="D23" s="127" t="s">
        <v>1</v>
      </c>
      <c r="E23" s="108"/>
      <c r="F23" s="127" t="s">
        <v>36</v>
      </c>
      <c r="G23" s="108"/>
      <c r="H23" s="127" t="s">
        <v>64</v>
      </c>
      <c r="I23" s="108"/>
      <c r="J23" s="136"/>
      <c r="K23" s="111"/>
      <c r="L23" s="112"/>
      <c r="M23" s="113"/>
      <c r="N23" s="30"/>
      <c r="O23" s="30"/>
      <c r="P23" s="30"/>
      <c r="Q23" s="30"/>
      <c r="R23" s="30"/>
      <c r="S23" s="30"/>
      <c r="T23" s="30"/>
      <c r="U23" s="30"/>
      <c r="V23" s="30"/>
      <c r="W23" s="30"/>
      <c r="X23" s="6"/>
      <c r="Y23" s="6"/>
      <c r="Z23" s="6"/>
    </row>
    <row r="24" spans="1:26" x14ac:dyDescent="0.2">
      <c r="A24" s="5" t="s">
        <v>9</v>
      </c>
      <c r="B24" s="129" t="s">
        <v>65</v>
      </c>
      <c r="C24" s="108"/>
      <c r="D24" s="129" t="s">
        <v>66</v>
      </c>
      <c r="E24" s="108"/>
      <c r="F24" s="24"/>
      <c r="G24" s="26" t="s">
        <v>67</v>
      </c>
      <c r="H24" s="128" t="s">
        <v>68</v>
      </c>
      <c r="I24" s="108"/>
      <c r="J24" s="112"/>
      <c r="K24" s="114"/>
      <c r="L24" s="112"/>
      <c r="M24" s="113"/>
      <c r="N24" s="30"/>
      <c r="O24" s="30"/>
      <c r="P24" s="30"/>
      <c r="Q24" s="30"/>
      <c r="R24" s="30"/>
      <c r="S24" s="30"/>
      <c r="T24" s="30"/>
      <c r="U24" s="30"/>
      <c r="V24" s="30"/>
      <c r="W24" s="30"/>
      <c r="X24" s="6"/>
      <c r="Y24" s="6"/>
      <c r="Z24" s="6"/>
    </row>
    <row r="25" spans="1:26" ht="14.25" customHeight="1" x14ac:dyDescent="0.2">
      <c r="A25" s="140" t="s">
        <v>69</v>
      </c>
      <c r="B25" s="33" t="s">
        <v>15</v>
      </c>
      <c r="C25" s="33" t="s">
        <v>16</v>
      </c>
      <c r="D25" s="33" t="s">
        <v>15</v>
      </c>
      <c r="E25" s="33" t="s">
        <v>16</v>
      </c>
      <c r="F25" s="33" t="s">
        <v>15</v>
      </c>
      <c r="G25" s="33" t="s">
        <v>16</v>
      </c>
      <c r="H25" s="33" t="s">
        <v>15</v>
      </c>
      <c r="I25" s="33" t="s">
        <v>16</v>
      </c>
      <c r="J25" s="112"/>
      <c r="K25" s="114"/>
      <c r="L25" s="112"/>
      <c r="M25" s="113"/>
      <c r="N25" s="30"/>
      <c r="O25" s="30"/>
      <c r="P25" s="30"/>
      <c r="Q25" s="30"/>
      <c r="R25" s="30"/>
      <c r="S25" s="30"/>
      <c r="T25" s="30"/>
      <c r="U25" s="30"/>
      <c r="V25" s="30"/>
      <c r="W25" s="30"/>
      <c r="X25" s="6"/>
      <c r="Y25" s="6"/>
      <c r="Z25" s="6"/>
    </row>
    <row r="26" spans="1:26" ht="14.25" customHeight="1" x14ac:dyDescent="0.2">
      <c r="A26" s="131"/>
      <c r="B26" s="33">
        <v>567</v>
      </c>
      <c r="C26" s="34" t="str">
        <f>VLOOKUP(B26,AllPapers!$A$2:$B$379,2,FALSE)</f>
        <v>Playing Catan with Cross-dimensional Neural Network</v>
      </c>
      <c r="D26" s="33">
        <v>553</v>
      </c>
      <c r="E26" s="34" t="str">
        <f>VLOOKUP(D26,AllPapers!$A$2:$B$379,2,FALSE)</f>
        <v>A Part Fusion Model for Action Recognition in Still Images</v>
      </c>
      <c r="F26" s="33">
        <v>671</v>
      </c>
      <c r="G26" s="34" t="str">
        <f>VLOOKUP(F26,AllPapers!$A$2:$B$379,2,FALSE)</f>
        <v>Semi-supervised classification of data streams based on adaptive density peak clustering</v>
      </c>
      <c r="H26" s="33">
        <v>293</v>
      </c>
      <c r="I26" s="34" t="str">
        <f>VLOOKUP(H26,AllPapers!$A$2:$B$379,2,FALSE)</f>
        <v>A Literature Review of Recent Graph Embedding Techniques for Biomedical Data</v>
      </c>
      <c r="J26" s="112"/>
      <c r="K26" s="114"/>
      <c r="L26" s="112"/>
      <c r="M26" s="113"/>
      <c r="N26" s="30"/>
      <c r="O26" s="30"/>
      <c r="P26" s="30"/>
      <c r="Q26" s="30"/>
      <c r="R26" s="30"/>
      <c r="S26" s="30"/>
      <c r="T26" s="30"/>
      <c r="U26" s="30"/>
      <c r="V26" s="30"/>
      <c r="W26" s="30"/>
      <c r="X26" s="6"/>
      <c r="Y26" s="6"/>
      <c r="Z26" s="6"/>
    </row>
    <row r="27" spans="1:26" ht="14.25" customHeight="1" x14ac:dyDescent="0.2">
      <c r="A27" s="131"/>
      <c r="B27" s="33">
        <v>246</v>
      </c>
      <c r="C27" s="34" t="str">
        <f>VLOOKUP(B27,AllPapers!$A$2:$B$379,2,FALSE)</f>
        <v>Multi-Strategy Evolutionary Computation for Automated Jigsaw Puzzles</v>
      </c>
      <c r="D27" s="33">
        <v>577</v>
      </c>
      <c r="E27" s="34" t="str">
        <f>VLOOKUP(D27,AllPapers!$A$2:$B$379,2,FALSE)</f>
        <v>Temporal Smoothing for 3D Human Pose Estimation and Localization for Occluded People</v>
      </c>
      <c r="F27" s="33">
        <v>21</v>
      </c>
      <c r="G27" s="34" t="str">
        <f>VLOOKUP(F27,AllPapers!$A$2:$B$379,2,FALSE)</f>
        <v>Entropy Repulsion for Semi-Supervised Learning against Class Mismatch</v>
      </c>
      <c r="H27" s="33">
        <v>398</v>
      </c>
      <c r="I27" s="34" t="str">
        <f>VLOOKUP(H27,AllPapers!$A$2:$B$379,2,FALSE)</f>
        <v>Supervised Learning Algorithm for Spiking Neural Networks Based on Nonlinear Synaptic Interaction</v>
      </c>
      <c r="J27" s="112"/>
      <c r="K27" s="114"/>
      <c r="L27" s="112"/>
      <c r="M27" s="113"/>
      <c r="N27" s="30"/>
      <c r="O27" s="30"/>
      <c r="P27" s="30"/>
      <c r="Q27" s="30"/>
      <c r="R27" s="30"/>
      <c r="S27" s="30"/>
      <c r="T27" s="30"/>
      <c r="U27" s="30"/>
      <c r="V27" s="30"/>
      <c r="W27" s="30"/>
      <c r="X27" s="6"/>
      <c r="Y27" s="6"/>
      <c r="Z27" s="6"/>
    </row>
    <row r="28" spans="1:26" ht="14.25" customHeight="1" x14ac:dyDescent="0.2">
      <c r="A28" s="131"/>
      <c r="B28" s="33">
        <v>569</v>
      </c>
      <c r="C28" s="34" t="str">
        <f>VLOOKUP(B28,AllPapers!$A$2:$B$379,2,FALSE)</f>
        <v>A Novel Mathematic Entorhinal-Hippocampal System Building Cognitive Map</v>
      </c>
      <c r="D28" s="33">
        <v>26</v>
      </c>
      <c r="E28" s="34" t="str">
        <f>VLOOKUP(D28,AllPapers!$A$2:$B$379,2,FALSE)</f>
        <v>Denstity Level Aware Network for Crowd Counting</v>
      </c>
      <c r="F28" s="33">
        <v>199</v>
      </c>
      <c r="G28" s="34" t="str">
        <f>VLOOKUP(F28,AllPapers!$A$2:$B$379,2,FALSE)</f>
        <v>Few-shot classification with Transductive Data Clustering Transformation</v>
      </c>
      <c r="H28" s="33">
        <v>491</v>
      </c>
      <c r="I28" s="34" t="str">
        <f>VLOOKUP(H28,AllPapers!$A$2:$B$379,2,FALSE)</f>
        <v>Consensus Driven Self-Organization: Towards Non Hierarchical Multi-Map Architectures</v>
      </c>
      <c r="J28" s="112"/>
      <c r="K28" s="114"/>
      <c r="L28" s="112"/>
      <c r="M28" s="113"/>
      <c r="N28" s="30"/>
      <c r="O28" s="30"/>
      <c r="P28" s="30"/>
      <c r="Q28" s="30"/>
      <c r="R28" s="30"/>
      <c r="S28" s="30"/>
      <c r="T28" s="30"/>
      <c r="U28" s="30"/>
      <c r="V28" s="30"/>
      <c r="W28" s="30"/>
      <c r="X28" s="6"/>
      <c r="Y28" s="6"/>
      <c r="Z28" s="6"/>
    </row>
    <row r="29" spans="1:26" ht="14.25" customHeight="1" x14ac:dyDescent="0.2">
      <c r="A29" s="131"/>
      <c r="B29" s="33">
        <v>686</v>
      </c>
      <c r="C29" s="34" t="str">
        <f>VLOOKUP(B29,AllPapers!$A$2:$B$379,2,FALSE)</f>
        <v>Dynamic Cloud Workflow Scheduling with a Heuristic-Based Encoding Genetic Algorithm</v>
      </c>
      <c r="D29" s="33">
        <v>231</v>
      </c>
      <c r="E29" s="34" t="str">
        <f>VLOOKUP(D29,AllPapers!$A$2:$B$379,2,FALSE)</f>
        <v>Take a NAP: Non-Autoregressive Prediction for Pedestrian Trajectories</v>
      </c>
      <c r="F29" s="33">
        <v>17</v>
      </c>
      <c r="G29" s="34" t="str">
        <f>VLOOKUP(F29,AllPapers!$A$2:$B$379,2,FALSE)</f>
        <v>Feature Selection Using Sparse Twin Bounded Support Vector Machine</v>
      </c>
      <c r="H29" s="33">
        <v>511</v>
      </c>
      <c r="I29" s="34" t="str">
        <f>VLOOKUP(H29,AllPapers!$A$2:$B$379,2,FALSE)</f>
        <v>Channel Pruning via Optimal Thresholding</v>
      </c>
      <c r="J29" s="112"/>
      <c r="K29" s="114"/>
      <c r="L29" s="112"/>
      <c r="M29" s="113"/>
      <c r="N29" s="30"/>
      <c r="O29" s="30"/>
      <c r="P29" s="30"/>
      <c r="Q29" s="30"/>
      <c r="R29" s="30"/>
      <c r="S29" s="30"/>
      <c r="T29" s="30"/>
      <c r="U29" s="30"/>
      <c r="V29" s="30"/>
      <c r="W29" s="30"/>
      <c r="X29" s="6"/>
      <c r="Y29" s="6"/>
      <c r="Z29" s="6"/>
    </row>
    <row r="30" spans="1:26" ht="14.25" customHeight="1" x14ac:dyDescent="0.2">
      <c r="A30" s="131"/>
      <c r="B30" s="33">
        <v>337</v>
      </c>
      <c r="C30" s="34" t="str">
        <f>VLOOKUP(B30,AllPapers!$A$2:$B$379,2,FALSE)</f>
        <v>GPU-based Self-Organizing Maps for Post-Labeled Few-Shot Unsupervised Learning</v>
      </c>
      <c r="D30" s="33">
        <v>368</v>
      </c>
      <c r="E30" s="34" t="str">
        <f>VLOOKUP(D30,AllPapers!$A$2:$B$379,2,FALSE)</f>
        <v>A Feature Fusion Network for Multi-Modal Mesoscale Eddy Detection</v>
      </c>
      <c r="F30" s="33">
        <v>490</v>
      </c>
      <c r="G30" s="34" t="str">
        <f>VLOOKUP(F30,AllPapers!$A$2:$B$379,2,FALSE)</f>
        <v>Forward Iterative Feature Selection Based on Laplacian Score</v>
      </c>
      <c r="H30" s="33">
        <v>528</v>
      </c>
      <c r="I30" s="34" t="str">
        <f>VLOOKUP(H30,AllPapers!$A$2:$B$379,2,FALSE)</f>
        <v>FTR-NAS: Fault-Tolerant Recurrent Neural Architecture Search</v>
      </c>
      <c r="J30" s="112"/>
      <c r="K30" s="114"/>
      <c r="L30" s="112"/>
      <c r="M30" s="113"/>
      <c r="N30" s="30"/>
      <c r="O30" s="30"/>
      <c r="P30" s="30"/>
      <c r="Q30" s="30"/>
      <c r="R30" s="30"/>
      <c r="S30" s="30"/>
      <c r="T30" s="30"/>
      <c r="U30" s="30"/>
      <c r="V30" s="30"/>
      <c r="W30" s="30"/>
      <c r="X30" s="6"/>
      <c r="Y30" s="6"/>
      <c r="Z30" s="6"/>
    </row>
    <row r="31" spans="1:26" ht="14.25" customHeight="1" x14ac:dyDescent="0.2">
      <c r="A31" s="131"/>
      <c r="B31" s="33">
        <v>336</v>
      </c>
      <c r="C31" s="34" t="str">
        <f>VLOOKUP(B31,AllPapers!$A$2:$B$379,2,FALSE)</f>
        <v>Improving Self-Organizing Maps with Unsupervised Feature Extraction</v>
      </c>
      <c r="D31" s="33">
        <v>535</v>
      </c>
      <c r="E31" s="34" t="str">
        <f>VLOOKUP(D31,AllPapers!$A$2:$B$379,2,FALSE)</f>
        <v>Fine-grained Scene-graph-to-image Model Based on SAGAN</v>
      </c>
      <c r="F31" s="33">
        <v>586</v>
      </c>
      <c r="G31" s="34" t="str">
        <f>VLOOKUP(F31,AllPapers!$A$2:$B$379,2,FALSE)</f>
        <v>Partially Disentangled Latent Relations for Multi-Label Deep Learning</v>
      </c>
      <c r="H31" s="33">
        <v>605</v>
      </c>
      <c r="I31" s="34" t="str">
        <f>VLOOKUP(H31,AllPapers!$A$2:$B$379,2,FALSE)</f>
        <v>Real-time Probabilistic Approach for Traffic Prediction on IoT Data Streams</v>
      </c>
      <c r="J31" s="112"/>
      <c r="K31" s="114"/>
      <c r="L31" s="112"/>
      <c r="M31" s="113"/>
      <c r="N31" s="30"/>
      <c r="O31" s="30"/>
      <c r="P31" s="30"/>
      <c r="Q31" s="30"/>
      <c r="R31" s="30"/>
      <c r="S31" s="30"/>
      <c r="T31" s="30"/>
      <c r="U31" s="30"/>
      <c r="V31" s="30"/>
      <c r="W31" s="30"/>
      <c r="X31" s="6"/>
      <c r="Y31" s="6"/>
      <c r="Z31" s="6"/>
    </row>
    <row r="32" spans="1:26" ht="14.25" customHeight="1" x14ac:dyDescent="0.2">
      <c r="A32" s="131"/>
      <c r="B32" s="33">
        <v>514</v>
      </c>
      <c r="C32" s="34" t="str">
        <f>VLOOKUP(B32,AllPapers!$A$2:$B$379,2,FALSE)</f>
        <v>A Deep Time Series Forecasting Method Integrated with Local-context Sensitive Features</v>
      </c>
      <c r="D32" s="33">
        <v>111</v>
      </c>
      <c r="E32" s="34" t="str">
        <f>VLOOKUP(D32,AllPapers!$A$2:$B$379,2,FALSE)</f>
        <v>Automating Inspection of Moveable Lane Barrier for Auckland Harbour Bridge Traffic Safety</v>
      </c>
      <c r="F32" s="33">
        <v>598</v>
      </c>
      <c r="G32" s="34" t="str">
        <f>VLOOKUP(F32,AllPapers!$A$2:$B$379,2,FALSE)</f>
        <v>Causal Inference for Mixed-type Data in Additive Noise Models</v>
      </c>
      <c r="H32" s="33">
        <v>698</v>
      </c>
      <c r="I32" s="34" t="str">
        <f>VLOOKUP(H32,AllPapers!$A$2:$B$379,2,FALSE)</f>
        <v>Spatial Graph Convolutional Networks</v>
      </c>
      <c r="J32" s="112"/>
      <c r="K32" s="114"/>
      <c r="L32" s="112"/>
      <c r="M32" s="113"/>
      <c r="N32" s="30"/>
      <c r="O32" s="30"/>
      <c r="P32" s="30"/>
      <c r="Q32" s="30"/>
      <c r="R32" s="30"/>
      <c r="S32" s="30"/>
      <c r="T32" s="30"/>
      <c r="U32" s="30"/>
      <c r="V32" s="30"/>
      <c r="W32" s="30"/>
      <c r="X32" s="6"/>
      <c r="Y32" s="6"/>
      <c r="Z32" s="6"/>
    </row>
    <row r="33" spans="1:26" ht="14.25" customHeight="1" x14ac:dyDescent="0.2">
      <c r="A33" s="131"/>
      <c r="B33" s="33">
        <v>606</v>
      </c>
      <c r="C33" s="34" t="str">
        <f>VLOOKUP(B33,AllPapers!$A$2:$B$379,2,FALSE)</f>
        <v>DPAST-RNN:A Dual-Phase Attention-based Recurrent Neural Network using Spatiotemporal LSTMs for Time Series Prediction</v>
      </c>
      <c r="D33" s="33">
        <v>732</v>
      </c>
      <c r="E33" s="34" t="str">
        <f>VLOOKUP(D33,AllPapers!$A$2:$B$379,2,FALSE)</f>
        <v>A Method for Unmanned Driving based on Dual-Fusions and Parallel LSTM-FCN</v>
      </c>
      <c r="F33" s="33">
        <v>45</v>
      </c>
      <c r="G33" s="34" t="str">
        <f>VLOOKUP(F33,AllPapers!$A$2:$B$379,2,FALSE)</f>
        <v>WD3-MPER: A Method to Alleviate Approximation Bias in Actor-Critic</v>
      </c>
      <c r="H33" s="33">
        <v>710</v>
      </c>
      <c r="I33" s="34" t="str">
        <f>VLOOKUP(H33,AllPapers!$A$2:$B$379,2,FALSE)</f>
        <v>Variable-Depth Convolutional Neural Network for Text Classification</v>
      </c>
      <c r="J33" s="112"/>
      <c r="K33" s="114"/>
      <c r="L33" s="112"/>
      <c r="M33" s="113"/>
      <c r="N33" s="30"/>
      <c r="O33" s="30"/>
      <c r="P33" s="30"/>
      <c r="Q33" s="30"/>
      <c r="R33" s="30"/>
      <c r="S33" s="30"/>
      <c r="T33" s="30"/>
      <c r="U33" s="30"/>
      <c r="V33" s="30"/>
      <c r="W33" s="30"/>
      <c r="X33" s="6"/>
      <c r="Y33" s="6"/>
      <c r="Z33" s="6"/>
    </row>
    <row r="34" spans="1:26" ht="14.25" customHeight="1" x14ac:dyDescent="0.2">
      <c r="A34" s="131"/>
      <c r="B34" s="33">
        <v>568</v>
      </c>
      <c r="C34" s="34" t="str">
        <f>VLOOKUP(B34,AllPapers!$A$2:$B$379,2,FALSE)</f>
        <v>Memetic Genetic Algorithms for Time Series Compression by Piecewise Linear Approximation</v>
      </c>
      <c r="D34" s="33">
        <v>254</v>
      </c>
      <c r="E34" s="34" t="str">
        <f>VLOOKUP(D34,AllPapers!$A$2:$B$379,2,FALSE)</f>
        <v>Drawing Dreams</v>
      </c>
      <c r="F34" s="33">
        <v>53</v>
      </c>
      <c r="G34" s="34" t="str">
        <f>VLOOKUP(F34,AllPapers!$A$2:$B$379,2,FALSE)</f>
        <v>TAC-GAIL: A Multi-modal Imitation Learning Method</v>
      </c>
      <c r="H34" s="33">
        <v>762</v>
      </c>
      <c r="I34" s="34" t="str">
        <f>VLOOKUP(H34,AllPapers!$A$2:$B$379,2,FALSE)</f>
        <v>Concatenated Tensor Networks for Deep Multi-Task Learning</v>
      </c>
      <c r="J34" s="112"/>
      <c r="K34" s="114"/>
      <c r="L34" s="112"/>
      <c r="M34" s="113"/>
      <c r="N34" s="30"/>
      <c r="O34" s="30"/>
      <c r="P34" s="30"/>
      <c r="Q34" s="30"/>
      <c r="R34" s="30"/>
      <c r="S34" s="30"/>
      <c r="T34" s="30"/>
      <c r="U34" s="30"/>
      <c r="V34" s="30"/>
      <c r="W34" s="30"/>
      <c r="X34" s="6"/>
      <c r="Y34" s="6"/>
      <c r="Z34" s="6"/>
    </row>
    <row r="35" spans="1:26" ht="14.25" customHeight="1" x14ac:dyDescent="0.2">
      <c r="A35" s="131"/>
      <c r="B35" s="33">
        <v>634</v>
      </c>
      <c r="C35" s="34" t="str">
        <f>VLOOKUP(B35,AllPapers!$A$2:$B$379,2,FALSE)</f>
        <v>SpringNet: Transformer and Spring DTW for Time Series Forecasting</v>
      </c>
      <c r="D35" s="33">
        <v>266</v>
      </c>
      <c r="E35" s="34" t="str">
        <f>VLOOKUP(D35,AllPapers!$A$2:$B$379,2,FALSE)</f>
        <v>Res2U-Net: Image Inpainting via Multi-Scale Backbone and Channel Attention</v>
      </c>
      <c r="F35" s="33">
        <v>115</v>
      </c>
      <c r="G35" s="34" t="str">
        <f>VLOOKUP(F35,AllPapers!$A$2:$B$379,2,FALSE)</f>
        <v>Network Coding for Federated Learning Systems</v>
      </c>
      <c r="H35" s="136"/>
      <c r="I35" s="111"/>
      <c r="J35" s="112"/>
      <c r="K35" s="114"/>
      <c r="L35" s="112"/>
      <c r="M35" s="113"/>
      <c r="N35" s="30"/>
      <c r="O35" s="30"/>
      <c r="P35" s="30"/>
      <c r="Q35" s="30"/>
      <c r="R35" s="30"/>
      <c r="S35" s="30"/>
      <c r="T35" s="30"/>
      <c r="U35" s="30"/>
      <c r="V35" s="30"/>
      <c r="W35" s="30"/>
      <c r="X35" s="6"/>
      <c r="Y35" s="6"/>
      <c r="Z35" s="6"/>
    </row>
    <row r="36" spans="1:26" ht="14.25" customHeight="1" x14ac:dyDescent="0.2">
      <c r="A36" s="131"/>
      <c r="B36" s="33">
        <v>395</v>
      </c>
      <c r="C36" s="34" t="str">
        <f>VLOOKUP(B36,AllPapers!$A$2:$B$379,2,FALSE)</f>
        <v>U-Sleep: A Deep Neural Networks for Automated Detection of Sleep Arousals Using Multiple PSGs</v>
      </c>
      <c r="D36" s="33">
        <v>631</v>
      </c>
      <c r="E36" s="34" t="str">
        <f>VLOOKUP(D36,AllPapers!$A$2:$B$379,2,FALSE)</f>
        <v>Video-Interfaced Human Motion Capture Data Retrieval Based on the Normalized Motion Energy Image Representation</v>
      </c>
      <c r="F36" s="33">
        <v>749</v>
      </c>
      <c r="G36" s="34" t="str">
        <f>VLOOKUP(F36,AllPapers!$A$2:$B$379,2,FALSE)</f>
        <v>Accuracy Estimation for an Incrementally Learning Cooperative Inventory Assistant Robot</v>
      </c>
      <c r="H36" s="112"/>
      <c r="I36" s="114"/>
      <c r="J36" s="112"/>
      <c r="K36" s="114"/>
      <c r="L36" s="112"/>
      <c r="M36" s="113"/>
      <c r="N36" s="30"/>
      <c r="O36" s="30"/>
      <c r="P36" s="30"/>
      <c r="Q36" s="30"/>
      <c r="R36" s="30"/>
      <c r="S36" s="30"/>
      <c r="T36" s="30"/>
      <c r="U36" s="30"/>
      <c r="V36" s="30"/>
      <c r="W36" s="30"/>
      <c r="X36" s="6"/>
      <c r="Y36" s="6"/>
      <c r="Z36" s="6"/>
    </row>
    <row r="37" spans="1:26" ht="14.25" customHeight="1" x14ac:dyDescent="0.2">
      <c r="A37" s="125"/>
      <c r="B37" s="141"/>
      <c r="C37" s="108"/>
      <c r="D37" s="33">
        <v>383</v>
      </c>
      <c r="E37" s="34" t="str">
        <f>VLOOKUP(D37,AllPapers!$A$2:$B$379,2,FALSE)</f>
        <v>WC2FEst-Net: Wavelet-Based Coarse-to-Fine Head Pose Estimation from a Single Image</v>
      </c>
      <c r="F37" s="33">
        <v>538</v>
      </c>
      <c r="G37" s="34" t="str">
        <f>VLOOKUP(F37,AllPapers!$A$2:$B$379,2,FALSE)</f>
        <v>AMBR: Boosting the Performance of Personalized Recommendation via Learning from Multi-behavior Data</v>
      </c>
      <c r="H37" s="115"/>
      <c r="I37" s="117"/>
      <c r="J37" s="115"/>
      <c r="K37" s="117"/>
      <c r="L37" s="112"/>
      <c r="M37" s="113"/>
      <c r="N37" s="30"/>
      <c r="O37" s="30"/>
      <c r="P37" s="30"/>
      <c r="Q37" s="30"/>
      <c r="R37" s="30"/>
      <c r="S37" s="30"/>
      <c r="T37" s="30"/>
      <c r="U37" s="30"/>
      <c r="V37" s="30"/>
      <c r="W37" s="30"/>
      <c r="X37" s="6"/>
      <c r="Y37" s="6"/>
      <c r="Z37" s="6"/>
    </row>
    <row r="38" spans="1:26" ht="14.25" customHeight="1" x14ac:dyDescent="0.2">
      <c r="A38" s="141"/>
      <c r="B38" s="122"/>
      <c r="C38" s="122"/>
      <c r="D38" s="122"/>
      <c r="E38" s="122"/>
      <c r="F38" s="122"/>
      <c r="G38" s="122"/>
      <c r="H38" s="122"/>
      <c r="I38" s="122"/>
      <c r="J38" s="122"/>
      <c r="K38" s="108"/>
      <c r="L38" s="112"/>
      <c r="M38" s="113"/>
      <c r="N38" s="30"/>
      <c r="O38" s="30"/>
      <c r="P38" s="30"/>
      <c r="Q38" s="30"/>
      <c r="R38" s="30"/>
      <c r="S38" s="30"/>
      <c r="T38" s="30"/>
      <c r="U38" s="30"/>
      <c r="V38" s="30"/>
      <c r="W38" s="30"/>
      <c r="X38" s="6"/>
      <c r="Y38" s="6"/>
      <c r="Z38" s="6"/>
    </row>
    <row r="39" spans="1:26" ht="14.25" customHeight="1" x14ac:dyDescent="0.2">
      <c r="A39" s="29"/>
      <c r="B39" s="127" t="s">
        <v>70</v>
      </c>
      <c r="C39" s="108"/>
      <c r="D39" s="127" t="s">
        <v>71</v>
      </c>
      <c r="E39" s="108"/>
      <c r="F39" s="127" t="s">
        <v>72</v>
      </c>
      <c r="G39" s="108"/>
      <c r="H39" s="129" t="s">
        <v>73</v>
      </c>
      <c r="I39" s="108"/>
      <c r="J39" s="127" t="s">
        <v>74</v>
      </c>
      <c r="K39" s="108"/>
      <c r="L39" s="112"/>
      <c r="M39" s="113"/>
      <c r="N39" s="30"/>
      <c r="O39" s="30"/>
      <c r="P39" s="30"/>
      <c r="Q39" s="30"/>
      <c r="R39" s="30"/>
      <c r="S39" s="30"/>
      <c r="T39" s="30"/>
      <c r="U39" s="30"/>
      <c r="V39" s="30"/>
      <c r="W39" s="30"/>
      <c r="X39" s="6"/>
      <c r="Y39" s="6"/>
      <c r="Z39" s="6"/>
    </row>
    <row r="40" spans="1:26" ht="30" x14ac:dyDescent="0.2">
      <c r="A40" s="5" t="s">
        <v>9</v>
      </c>
      <c r="B40" s="128" t="s">
        <v>75</v>
      </c>
      <c r="C40" s="108"/>
      <c r="D40" s="24"/>
      <c r="E40" s="4" t="s">
        <v>76</v>
      </c>
      <c r="F40" s="127" t="s">
        <v>77</v>
      </c>
      <c r="G40" s="108"/>
      <c r="H40" s="22"/>
      <c r="I40" s="23" t="s">
        <v>78</v>
      </c>
      <c r="J40" s="24"/>
      <c r="K40" s="26" t="s">
        <v>79</v>
      </c>
      <c r="L40" s="112"/>
      <c r="M40" s="113"/>
      <c r="N40" s="30"/>
      <c r="O40" s="30"/>
      <c r="P40" s="30"/>
      <c r="Q40" s="30"/>
      <c r="R40" s="30"/>
      <c r="S40" s="30"/>
      <c r="T40" s="30"/>
      <c r="U40" s="30"/>
      <c r="V40" s="30"/>
      <c r="W40" s="30"/>
      <c r="X40" s="6"/>
      <c r="Y40" s="6"/>
      <c r="Z40" s="6"/>
    </row>
    <row r="41" spans="1:26" ht="14.25" customHeight="1" x14ac:dyDescent="0.2">
      <c r="A41" s="130" t="s">
        <v>80</v>
      </c>
      <c r="B41" s="5" t="s">
        <v>15</v>
      </c>
      <c r="C41" s="5" t="s">
        <v>16</v>
      </c>
      <c r="D41" s="5" t="s">
        <v>15</v>
      </c>
      <c r="E41" s="5" t="s">
        <v>16</v>
      </c>
      <c r="F41" s="5" t="s">
        <v>15</v>
      </c>
      <c r="G41" s="5" t="s">
        <v>16</v>
      </c>
      <c r="H41" s="5" t="s">
        <v>15</v>
      </c>
      <c r="I41" s="5" t="s">
        <v>16</v>
      </c>
      <c r="J41" s="5" t="s">
        <v>15</v>
      </c>
      <c r="K41" s="5" t="s">
        <v>16</v>
      </c>
      <c r="L41" s="112"/>
      <c r="M41" s="113"/>
      <c r="N41" s="30"/>
      <c r="O41" s="30"/>
      <c r="P41" s="30"/>
      <c r="Q41" s="30"/>
      <c r="R41" s="30"/>
      <c r="S41" s="30"/>
      <c r="T41" s="30"/>
      <c r="U41" s="30"/>
      <c r="V41" s="30"/>
      <c r="W41" s="30"/>
      <c r="X41" s="6"/>
      <c r="Y41" s="6"/>
      <c r="Z41" s="6"/>
    </row>
    <row r="42" spans="1:26" ht="14.25" customHeight="1" x14ac:dyDescent="0.2">
      <c r="A42" s="131"/>
      <c r="B42" s="7">
        <v>542</v>
      </c>
      <c r="C42" s="8" t="str">
        <f>VLOOKUP(B42,AllPapers!$A$2:$B$379,2,FALSE)</f>
        <v>Reduction of polarization-state spread in phase-distortion mitigation by phasor-quaternion neural networks in PolInSAR</v>
      </c>
      <c r="D42" s="7">
        <v>16</v>
      </c>
      <c r="E42" s="8" t="str">
        <f>VLOOKUP(D42,AllPapers!$A$2:$B$379,2,FALSE)</f>
        <v>Data reduction for noisy data classification using semi-supervised manifold-preserving graph reduction</v>
      </c>
      <c r="F42" s="7">
        <v>359</v>
      </c>
      <c r="G42" s="8" t="str">
        <f>VLOOKUP(F42,AllPapers!$A$2:$B$379,2,FALSE)</f>
        <v>Top-N Recommendation in P2P Lending: A Hybrid graph Ranking using Investor Profile</v>
      </c>
      <c r="H42" s="7">
        <v>509</v>
      </c>
      <c r="I42" s="8" t="str">
        <f>VLOOKUP(H42,AllPapers!$A$2:$B$379,2,FALSE)</f>
        <v>Hybrid Deep Shallow Network for Assessment of Depression using Electroencephalogram Signals</v>
      </c>
      <c r="J42" s="7">
        <v>64</v>
      </c>
      <c r="K42" s="8" t="str">
        <f>VLOOKUP(J42,AllPapers!$A$2:$B$379,2,FALSE)</f>
        <v>DPR-Geo: A POI Recommendation Model using Deep Neural Network and Geographical Influence</v>
      </c>
      <c r="L42" s="112"/>
      <c r="M42" s="113"/>
      <c r="N42" s="30"/>
      <c r="O42" s="30"/>
      <c r="P42" s="30"/>
      <c r="Q42" s="30"/>
      <c r="R42" s="30"/>
      <c r="S42" s="30"/>
      <c r="T42" s="6"/>
      <c r="U42" s="30"/>
      <c r="V42" s="30"/>
      <c r="W42" s="30"/>
      <c r="X42" s="6"/>
      <c r="Y42" s="6"/>
      <c r="Z42" s="6"/>
    </row>
    <row r="43" spans="1:26" ht="14.25" customHeight="1" x14ac:dyDescent="0.2">
      <c r="A43" s="131"/>
      <c r="B43" s="7">
        <v>544</v>
      </c>
      <c r="C43" s="8" t="str">
        <f>VLOOKUP(B43,AllPapers!$A$2:$B$379,2,FALSE)</f>
        <v>End-to-end Saliency-guided Deep Image Retrieval</v>
      </c>
      <c r="D43" s="7">
        <v>80</v>
      </c>
      <c r="E43" s="8" t="str">
        <f>VLOOKUP(D43,AllPapers!$A$2:$B$379,2,FALSE)</f>
        <v>Deep Denoising Subspace Single-cell Clustering</v>
      </c>
      <c r="F43" s="7">
        <v>618</v>
      </c>
      <c r="G43" s="8" t="str">
        <f>VLOOKUP(F43,AllPapers!$A$2:$B$379,2,FALSE)</f>
        <v>A Motif-based Graph Neural Network to Reciprocal Recommendation for Online Dating</v>
      </c>
      <c r="H43" s="7">
        <v>661</v>
      </c>
      <c r="I43" s="8" t="str">
        <f>VLOOKUP(H43,AllPapers!$A$2:$B$379,2,FALSE)</f>
        <v>Oblique Random Forests on Residual Network Features</v>
      </c>
      <c r="J43" s="7">
        <v>675</v>
      </c>
      <c r="K43" s="8" t="str">
        <f>VLOOKUP(J43,AllPapers!$A$2:$B$379,2,FALSE)</f>
        <v>Leveraging Knowledge Context Information to Enhance Personalized Recommendation</v>
      </c>
      <c r="L43" s="112"/>
      <c r="M43" s="113"/>
      <c r="N43" s="30"/>
      <c r="O43" s="30"/>
      <c r="P43" s="30"/>
      <c r="Q43" s="30"/>
      <c r="R43" s="30"/>
      <c r="S43" s="30"/>
      <c r="T43" s="6"/>
      <c r="U43" s="30"/>
      <c r="V43" s="30"/>
      <c r="W43" s="30"/>
      <c r="X43" s="6"/>
      <c r="Y43" s="6"/>
      <c r="Z43" s="6"/>
    </row>
    <row r="44" spans="1:26" ht="14.25" customHeight="1" x14ac:dyDescent="0.2">
      <c r="A44" s="131"/>
      <c r="B44" s="7">
        <v>546</v>
      </c>
      <c r="C44" s="8" t="str">
        <f>VLOOKUP(B44,AllPapers!$A$2:$B$379,2,FALSE)</f>
        <v>Exploring Spatiotemporal Features for Activity Classiﬁcations in Films</v>
      </c>
      <c r="D44" s="7">
        <v>113</v>
      </c>
      <c r="E44" s="8" t="str">
        <f>VLOOKUP(D44,AllPapers!$A$2:$B$379,2,FALSE)</f>
        <v>Improving Adaptive Bayesian Optimization with Spectral Mixture Kernel</v>
      </c>
      <c r="F44" s="7">
        <v>454</v>
      </c>
      <c r="G44" s="8" t="str">
        <f>VLOOKUP(F44,AllPapers!$A$2:$B$379,2,FALSE)</f>
        <v>Key Nodes Cluster Augmented Embedding for Heterogeneous Information Networks</v>
      </c>
      <c r="H44" s="7">
        <v>354</v>
      </c>
      <c r="I44" s="8" t="str">
        <f>VLOOKUP(H44,AllPapers!$A$2:$B$379,2,FALSE)</f>
        <v>Convolutional Neural Network Architecture with Exact Solution</v>
      </c>
      <c r="J44" s="7">
        <v>603</v>
      </c>
      <c r="K44" s="8" t="str">
        <f>VLOOKUP(J44,AllPapers!$A$2:$B$379,2,FALSE)</f>
        <v>JUST-BPR: Identify Implicit Friends with Jump and Stay for Social Recommendation</v>
      </c>
      <c r="L44" s="112"/>
      <c r="M44" s="113"/>
      <c r="N44" s="30"/>
      <c r="O44" s="30"/>
      <c r="P44" s="30"/>
      <c r="Q44" s="30"/>
      <c r="R44" s="30"/>
      <c r="S44" s="30"/>
      <c r="T44" s="30"/>
      <c r="U44" s="6"/>
      <c r="V44" s="30"/>
      <c r="W44" s="30"/>
      <c r="X44" s="6"/>
      <c r="Y44" s="6"/>
      <c r="Z44" s="6"/>
    </row>
    <row r="45" spans="1:26" ht="14.25" customHeight="1" x14ac:dyDescent="0.2">
      <c r="A45" s="131"/>
      <c r="B45" s="7">
        <v>547</v>
      </c>
      <c r="C45" s="8" t="str">
        <f>VLOOKUP(B45,AllPapers!$A$2:$B$379,2,FALSE)</f>
        <v>Visual-based Positioning and Pose Estimation</v>
      </c>
      <c r="D45" s="7">
        <v>192</v>
      </c>
      <c r="E45" s="8" t="str">
        <f>VLOOKUP(D45,AllPapers!$A$2:$B$379,2,FALSE)</f>
        <v>Deep Convolutional Transform Learning</v>
      </c>
      <c r="F45" s="7">
        <v>470</v>
      </c>
      <c r="G45" s="8" t="str">
        <f>VLOOKUP(F45,AllPapers!$A$2:$B$379,2,FALSE)</f>
        <v>Deep Hierarchical Non-negative Matrix Factorization for Clustering Short Text</v>
      </c>
      <c r="H45" s="7">
        <v>513</v>
      </c>
      <c r="I45" s="8" t="str">
        <f>VLOOKUP(H45,AllPapers!$A$2:$B$379,2,FALSE)</f>
        <v>Identification and Classification of Cyberbullying Posts: A Recurrent Neural Network Approach using Under-sampling and Class Weighting</v>
      </c>
      <c r="J45" s="7">
        <v>189</v>
      </c>
      <c r="K45" s="8" t="str">
        <f>VLOOKUP(J45,AllPapers!$A$2:$B$379,2,FALSE)</f>
        <v>Feature Aware and Bilinear Feature Equal Interaction Network for Click-Through Rate Prediction</v>
      </c>
      <c r="L45" s="112"/>
      <c r="M45" s="113"/>
      <c r="N45" s="30"/>
      <c r="O45" s="30"/>
      <c r="P45" s="30"/>
      <c r="Q45" s="30"/>
      <c r="R45" s="30"/>
      <c r="S45" s="30"/>
      <c r="T45" s="30"/>
      <c r="U45" s="6"/>
      <c r="V45" s="30"/>
      <c r="W45" s="30"/>
      <c r="X45" s="6"/>
      <c r="Y45" s="6"/>
      <c r="Z45" s="6"/>
    </row>
    <row r="46" spans="1:26" ht="14.25" customHeight="1" x14ac:dyDescent="0.2">
      <c r="A46" s="131"/>
      <c r="B46" s="7">
        <v>582</v>
      </c>
      <c r="C46" s="8" t="str">
        <f>VLOOKUP(B46,AllPapers!$A$2:$B$379,2,FALSE)</f>
        <v>Deep Feature Compatibility for Generated Images Quality Assessment</v>
      </c>
      <c r="D46" s="7">
        <v>251</v>
      </c>
      <c r="E46" s="8" t="str">
        <f>VLOOKUP(D46,AllPapers!$A$2:$B$379,2,FALSE)</f>
        <v>Graph Learning Regularized Non-negative Matrix Factorization for Image Clustering</v>
      </c>
      <c r="F46" s="7">
        <v>394</v>
      </c>
      <c r="G46" s="8" t="str">
        <f>VLOOKUP(F46,AllPapers!$A$2:$B$379,2,FALSE)</f>
        <v>Estimating the Performance Indicators of Promotion Efficiency in FMCG Retail</v>
      </c>
      <c r="H46" s="7">
        <v>650</v>
      </c>
      <c r="I46" s="8" t="str">
        <f>VLOOKUP(H46,AllPapers!$A$2:$B$379,2,FALSE)</f>
        <v>RipNet: A lightweight one-class deep neural network for the identification of RIP currents</v>
      </c>
      <c r="J46" s="7">
        <v>391</v>
      </c>
      <c r="K46" s="8" t="str">
        <f>VLOOKUP(J46,AllPapers!$A$2:$B$379,2,FALSE)</f>
        <v>Match4Rec: A Novel Recommendation Algorithm Based on Bidirectional Encoder Representation with the Matching Task</v>
      </c>
      <c r="L46" s="112"/>
      <c r="M46" s="113"/>
      <c r="N46" s="30"/>
      <c r="O46" s="30"/>
      <c r="P46" s="30"/>
      <c r="Q46" s="30"/>
      <c r="R46" s="30"/>
      <c r="S46" s="30"/>
      <c r="T46" s="30"/>
      <c r="U46" s="6"/>
      <c r="V46" s="30"/>
      <c r="W46" s="30"/>
      <c r="X46" s="6"/>
      <c r="Y46" s="6"/>
      <c r="Z46" s="6"/>
    </row>
    <row r="47" spans="1:26" ht="14.25" customHeight="1" x14ac:dyDescent="0.2">
      <c r="A47" s="131"/>
      <c r="B47" s="7">
        <v>715</v>
      </c>
      <c r="C47" s="8" t="str">
        <f>VLOOKUP(B47,AllPapers!$A$2:$B$379,2,FALSE)</f>
        <v>Unsupervised Reused Convolutional Network for Metal Artifact Reduction</v>
      </c>
      <c r="D47" s="7">
        <v>270</v>
      </c>
      <c r="E47" s="8" t="str">
        <f>VLOOKUP(D47,AllPapers!$A$2:$B$379,2,FALSE)</f>
        <v>Toward an Ensemble of Object Detectors</v>
      </c>
      <c r="F47" s="7">
        <v>620</v>
      </c>
      <c r="G47" s="8" t="str">
        <f>VLOOKUP(F47,AllPapers!$A$2:$B$379,2,FALSE)</f>
        <v>New Approaches to Federated XGBoost Learning for Privacy-Preserving Data Analysis</v>
      </c>
      <c r="H47" s="7">
        <v>668</v>
      </c>
      <c r="I47" s="8" t="str">
        <f>VLOOKUP(H47,AllPapers!$A$2:$B$379,2,FALSE)</f>
        <v>Adaptive Ensemble Variants of Random Vector Functional Link Networks</v>
      </c>
      <c r="J47" s="7">
        <v>95</v>
      </c>
      <c r="K47" s="8" t="str">
        <f>VLOOKUP(J47,AllPapers!$A$2:$B$379,2,FALSE)</f>
        <v>Asymmetric Pairwise Preference Learning for Heterogeneous One-Class Collaborative Filtering</v>
      </c>
      <c r="L47" s="112"/>
      <c r="M47" s="113"/>
      <c r="N47" s="30"/>
      <c r="O47" s="30"/>
      <c r="P47" s="30"/>
      <c r="Q47" s="30"/>
      <c r="R47" s="30"/>
      <c r="S47" s="30"/>
      <c r="T47" s="30"/>
      <c r="U47" s="6"/>
      <c r="V47" s="30"/>
      <c r="W47" s="30"/>
      <c r="X47" s="6"/>
      <c r="Y47" s="6"/>
      <c r="Z47" s="6"/>
    </row>
    <row r="48" spans="1:26" ht="14.25" customHeight="1" x14ac:dyDescent="0.2">
      <c r="A48" s="131"/>
      <c r="B48" s="7">
        <v>768</v>
      </c>
      <c r="C48" s="8" t="str">
        <f>VLOOKUP(B48,AllPapers!$A$2:$B$379,2,FALSE)</f>
        <v>Declarative Residual Network for Robust Facial Expression Recognition</v>
      </c>
      <c r="D48" s="7">
        <v>275</v>
      </c>
      <c r="E48" s="8" t="str">
        <f>VLOOKUP(D48,AllPapers!$A$2:$B$379,2,FALSE)</f>
        <v>Supervised level-wise pretraining for Sequential Data Classification</v>
      </c>
      <c r="F48" s="7">
        <v>506</v>
      </c>
      <c r="G48" s="8" t="str">
        <f>VLOOKUP(F48,AllPapers!$A$2:$B$379,2,FALSE)</f>
        <v>Automatic Parameter Selection of Granular Self Organizing Map for Microblog Summarization</v>
      </c>
      <c r="H48" s="109"/>
      <c r="I48" s="111"/>
      <c r="J48" s="7">
        <v>534</v>
      </c>
      <c r="K48" s="8" t="str">
        <f>VLOOKUP(J48,AllPapers!$A$2:$B$379,2,FALSE)</f>
        <v>Multi-level Feature Extraction in Time-weighted Graphical Session-based Recommendation</v>
      </c>
      <c r="L48" s="112"/>
      <c r="M48" s="113"/>
      <c r="N48" s="30"/>
      <c r="O48" s="30"/>
      <c r="P48" s="30"/>
      <c r="Q48" s="30"/>
      <c r="R48" s="30"/>
      <c r="S48" s="30"/>
      <c r="T48" s="30"/>
      <c r="U48" s="30"/>
      <c r="V48" s="30"/>
      <c r="W48" s="30"/>
      <c r="X48" s="6"/>
      <c r="Y48" s="6"/>
      <c r="Z48" s="6"/>
    </row>
    <row r="49" spans="1:26" ht="14.25" customHeight="1" x14ac:dyDescent="0.2">
      <c r="A49" s="131"/>
      <c r="B49" s="7">
        <v>772</v>
      </c>
      <c r="C49" s="8" t="str">
        <f>VLOOKUP(B49,AllPapers!$A$2:$B$379,2,FALSE)</f>
        <v>Pairwise-GAN: Pose-based View Synthesis through Pair-Wise Training</v>
      </c>
      <c r="D49" s="7">
        <v>276</v>
      </c>
      <c r="E49" s="8" t="str">
        <f>VLOOKUP(D49,AllPapers!$A$2:$B$379,2,FALSE)</f>
        <v>A homogeneous-heterogeneous ensemble of classifiers</v>
      </c>
      <c r="F49" s="7">
        <v>432</v>
      </c>
      <c r="G49" s="8" t="str">
        <f>VLOOKUP(F49,AllPapers!$A$2:$B$379,2,FALSE)</f>
        <v>Active Object Estimation for Human-Robot Collaborative Tasks</v>
      </c>
      <c r="H49" s="112"/>
      <c r="I49" s="114"/>
      <c r="J49" s="7">
        <v>562</v>
      </c>
      <c r="K49" s="8" t="str">
        <f>VLOOKUP(J49,AllPapers!$A$2:$B$379,2,FALSE)</f>
        <v>GFEN:Graph Feature Extract Network for Click-Through Rate Prediction</v>
      </c>
      <c r="L49" s="112"/>
      <c r="M49" s="113"/>
      <c r="N49" s="30"/>
      <c r="O49" s="30"/>
      <c r="P49" s="30"/>
      <c r="Q49" s="30"/>
      <c r="R49" s="30"/>
      <c r="S49" s="30"/>
      <c r="T49" s="30"/>
      <c r="U49" s="30"/>
      <c r="V49" s="30"/>
      <c r="W49" s="30"/>
      <c r="X49" s="6"/>
      <c r="Y49" s="6"/>
      <c r="Z49" s="6"/>
    </row>
    <row r="50" spans="1:26" ht="14.25" customHeight="1" x14ac:dyDescent="0.2">
      <c r="A50" s="131"/>
      <c r="B50" s="7">
        <v>773</v>
      </c>
      <c r="C50" s="8" t="str">
        <f>VLOOKUP(B50,AllPapers!$A$2:$B$379,2,FALSE)</f>
        <v>MultiTune: Adaptive Integration of Multiple Fine-tuning Models for Image Classification</v>
      </c>
      <c r="D50" s="7">
        <v>308</v>
      </c>
      <c r="E50" s="8" t="str">
        <f>VLOOKUP(D50,AllPapers!$A$2:$B$379,2,FALSE)</f>
        <v>Non-Norm-Bounded Attack for Generating Adversarial Examples</v>
      </c>
      <c r="F50" s="7">
        <v>238</v>
      </c>
      <c r="G50" s="8" t="str">
        <f>VLOOKUP(F50,AllPapers!$A$2:$B$379,2,FALSE)</f>
        <v>A Tax Evasion Detection Method based on Positive and Unlabeled Learning with Network Embedding Features</v>
      </c>
      <c r="H50" s="112"/>
      <c r="I50" s="114"/>
      <c r="J50" s="7">
        <v>741</v>
      </c>
      <c r="K50" s="8" t="str">
        <f>VLOOKUP(J50,AllPapers!$A$2:$B$379,2,FALSE)</f>
        <v>LHRM: A LBS based Heterogeneous Relations Model for User Cold-Start Recommendation in Online Travel Platform</v>
      </c>
      <c r="L50" s="112"/>
      <c r="M50" s="113"/>
      <c r="N50" s="30"/>
      <c r="O50" s="30"/>
      <c r="P50" s="30"/>
      <c r="Q50" s="30"/>
      <c r="R50" s="30"/>
      <c r="S50" s="30"/>
      <c r="T50" s="30"/>
      <c r="U50" s="30"/>
      <c r="V50" s="30"/>
      <c r="W50" s="30"/>
      <c r="X50" s="6"/>
      <c r="Y50" s="6"/>
      <c r="Z50" s="6"/>
    </row>
    <row r="51" spans="1:26" ht="14.25" customHeight="1" x14ac:dyDescent="0.2">
      <c r="A51" s="125"/>
      <c r="B51" s="7">
        <v>779</v>
      </c>
      <c r="C51" s="8" t="str">
        <f>VLOOKUP(B51,AllPapers!$A$2:$B$379,2,FALSE)</f>
        <v>3D Human Pose Estimation with 2D Human Pose and Depthmap</v>
      </c>
      <c r="D51" s="7">
        <v>342</v>
      </c>
      <c r="E51" s="8" t="str">
        <f>VLOOKUP(D51,AllPapers!$A$2:$B$379,2,FALSE)</f>
        <v>A Derivative-free Method for Quantum Perceptron Training in Multi-layered Neural Networks</v>
      </c>
      <c r="F51" s="7">
        <v>378</v>
      </c>
      <c r="G51" s="8" t="str">
        <f>VLOOKUP(F51,AllPapers!$A$2:$B$379,2,FALSE)</f>
        <v>A Deep Learning Model for Early Prediction of Sepsis from Intensive Care Unit Records</v>
      </c>
      <c r="H51" s="115"/>
      <c r="I51" s="117"/>
      <c r="J51" s="7">
        <v>543</v>
      </c>
      <c r="K51" s="8" t="str">
        <f>VLOOKUP(J51,AllPapers!$A$2:$B$379,2,FALSE)</f>
        <v>Order-aware Embedding Non-sampling Factorization Machines for Context-Aware Recommendation</v>
      </c>
      <c r="L51" s="112"/>
      <c r="M51" s="113"/>
      <c r="N51" s="30"/>
      <c r="O51" s="30"/>
      <c r="P51" s="30"/>
      <c r="Q51" s="30"/>
      <c r="R51" s="30"/>
      <c r="S51" s="30"/>
      <c r="T51" s="30"/>
      <c r="U51" s="30"/>
      <c r="V51" s="30"/>
      <c r="W51" s="30"/>
      <c r="X51" s="6"/>
      <c r="Y51" s="6"/>
      <c r="Z51" s="6"/>
    </row>
    <row r="52" spans="1:26" ht="14.25" customHeight="1" x14ac:dyDescent="0.2">
      <c r="A52" s="121"/>
      <c r="B52" s="122"/>
      <c r="C52" s="122"/>
      <c r="D52" s="122"/>
      <c r="E52" s="122"/>
      <c r="F52" s="122"/>
      <c r="G52" s="122"/>
      <c r="H52" s="122"/>
      <c r="I52" s="122"/>
      <c r="J52" s="122"/>
      <c r="K52" s="108"/>
      <c r="L52" s="112"/>
      <c r="M52" s="113"/>
      <c r="N52" s="30"/>
      <c r="O52" s="30"/>
      <c r="P52" s="30"/>
      <c r="Q52" s="30"/>
      <c r="R52" s="30"/>
      <c r="S52" s="30"/>
      <c r="T52" s="30"/>
      <c r="U52" s="30"/>
      <c r="V52" s="30"/>
      <c r="W52" s="30"/>
      <c r="X52" s="6"/>
      <c r="Y52" s="6"/>
      <c r="Z52" s="6"/>
    </row>
    <row r="53" spans="1:26" ht="14.25" customHeight="1" x14ac:dyDescent="0.2">
      <c r="A53" s="2"/>
      <c r="B53" s="2"/>
      <c r="C53" s="6"/>
      <c r="D53" s="2"/>
      <c r="E53" s="6"/>
      <c r="F53" s="2"/>
      <c r="G53" s="6"/>
      <c r="H53" s="2"/>
      <c r="I53" s="6"/>
      <c r="J53" s="2"/>
      <c r="K53" s="6"/>
      <c r="L53" s="6"/>
      <c r="M53" s="6"/>
      <c r="N53" s="6"/>
      <c r="O53" s="6"/>
      <c r="P53" s="6"/>
      <c r="Q53" s="6"/>
      <c r="R53" s="6"/>
      <c r="S53" s="6"/>
      <c r="T53" s="6"/>
      <c r="U53" s="6"/>
      <c r="V53" s="6"/>
      <c r="W53" s="6"/>
      <c r="X53" s="6"/>
      <c r="Y53" s="6"/>
      <c r="Z53" s="6"/>
    </row>
    <row r="54" spans="1:26" ht="14.25" customHeight="1" x14ac:dyDescent="0.2">
      <c r="A54" s="2"/>
      <c r="B54" s="2"/>
      <c r="C54" s="6"/>
      <c r="D54" s="2"/>
      <c r="E54" s="6"/>
      <c r="F54" s="2"/>
      <c r="G54" s="6"/>
      <c r="H54" s="2"/>
      <c r="I54" s="6"/>
      <c r="J54" s="2"/>
      <c r="K54" s="6"/>
      <c r="L54" s="6"/>
      <c r="M54" s="6"/>
      <c r="N54" s="6"/>
      <c r="O54" s="6"/>
      <c r="P54" s="6"/>
      <c r="Q54" s="6"/>
      <c r="R54" s="6"/>
      <c r="S54" s="6"/>
      <c r="T54" s="6"/>
      <c r="U54" s="6"/>
      <c r="V54" s="6"/>
      <c r="W54" s="6"/>
      <c r="X54" s="6"/>
      <c r="Y54" s="6"/>
      <c r="Z54" s="6"/>
    </row>
    <row r="55" spans="1:26" ht="14.25" customHeight="1" x14ac:dyDescent="0.2">
      <c r="A55" s="2"/>
      <c r="B55" s="2"/>
      <c r="C55" s="6"/>
      <c r="D55" s="2"/>
      <c r="E55" s="6"/>
      <c r="F55" s="2"/>
      <c r="G55" s="6"/>
      <c r="H55" s="2"/>
      <c r="I55" s="6"/>
      <c r="J55" s="2"/>
      <c r="K55" s="6"/>
      <c r="L55" s="6"/>
      <c r="M55" s="6"/>
      <c r="N55" s="6"/>
      <c r="O55" s="6"/>
      <c r="P55" s="6"/>
      <c r="Q55" s="6"/>
      <c r="R55" s="6"/>
      <c r="S55" s="6"/>
      <c r="T55" s="6"/>
      <c r="U55" s="6"/>
      <c r="V55" s="6"/>
      <c r="W55" s="6"/>
      <c r="X55" s="6"/>
      <c r="Y55" s="6"/>
      <c r="Z55" s="6"/>
    </row>
    <row r="56" spans="1:26" ht="14.25" customHeight="1" x14ac:dyDescent="0.2">
      <c r="A56" s="2"/>
      <c r="B56" s="2"/>
      <c r="C56" s="6"/>
      <c r="D56" s="2"/>
      <c r="E56" s="6"/>
      <c r="F56" s="2"/>
      <c r="G56" s="6"/>
      <c r="H56" s="2"/>
      <c r="I56" s="6"/>
      <c r="J56" s="2"/>
      <c r="K56" s="6"/>
      <c r="L56" s="6"/>
      <c r="M56" s="6"/>
      <c r="N56" s="6"/>
      <c r="O56" s="6"/>
      <c r="P56" s="6"/>
      <c r="Q56" s="6"/>
      <c r="R56" s="6"/>
      <c r="S56" s="6"/>
      <c r="T56" s="6"/>
      <c r="U56" s="6"/>
      <c r="V56" s="6"/>
      <c r="W56" s="6"/>
      <c r="X56" s="6"/>
      <c r="Y56" s="6"/>
      <c r="Z56" s="6"/>
    </row>
    <row r="57" spans="1:26" ht="14.25" customHeight="1" x14ac:dyDescent="0.2">
      <c r="A57" s="2"/>
      <c r="B57" s="2"/>
      <c r="C57" s="6"/>
      <c r="D57" s="2"/>
      <c r="E57" s="6"/>
      <c r="F57" s="2"/>
      <c r="G57" s="6"/>
      <c r="H57" s="2"/>
      <c r="I57" s="6"/>
      <c r="J57" s="2"/>
      <c r="K57" s="6"/>
      <c r="L57" s="6"/>
      <c r="M57" s="6"/>
      <c r="N57" s="6"/>
      <c r="O57" s="6"/>
      <c r="P57" s="6"/>
      <c r="Q57" s="6"/>
      <c r="R57" s="6"/>
      <c r="S57" s="6"/>
      <c r="T57" s="6"/>
      <c r="U57" s="6"/>
      <c r="V57" s="6"/>
      <c r="W57" s="6"/>
      <c r="X57" s="6"/>
      <c r="Y57" s="6"/>
      <c r="Z57" s="6"/>
    </row>
    <row r="58" spans="1:26" ht="14.25" customHeight="1" x14ac:dyDescent="0.2">
      <c r="A58" s="2"/>
      <c r="B58" s="2"/>
      <c r="C58" s="6"/>
      <c r="D58" s="2"/>
      <c r="E58" s="6"/>
      <c r="F58" s="2"/>
      <c r="G58" s="6"/>
      <c r="H58" s="2"/>
      <c r="I58" s="6"/>
      <c r="J58" s="2"/>
      <c r="K58" s="6"/>
      <c r="L58" s="6"/>
      <c r="M58" s="6"/>
      <c r="N58" s="6"/>
      <c r="O58" s="6"/>
      <c r="P58" s="6"/>
      <c r="Q58" s="6"/>
      <c r="R58" s="6"/>
      <c r="S58" s="6"/>
      <c r="T58" s="6"/>
      <c r="U58" s="6"/>
      <c r="V58" s="6"/>
      <c r="W58" s="6"/>
      <c r="X58" s="6"/>
      <c r="Y58" s="6"/>
      <c r="Z58" s="6"/>
    </row>
    <row r="59" spans="1:26" ht="14.25" customHeight="1" x14ac:dyDescent="0.2">
      <c r="A59" s="2"/>
      <c r="B59" s="2"/>
      <c r="C59" s="6"/>
      <c r="D59" s="2"/>
      <c r="E59" s="6"/>
      <c r="F59" s="2"/>
      <c r="G59" s="6"/>
      <c r="H59" s="2"/>
      <c r="I59" s="6"/>
      <c r="J59" s="2"/>
      <c r="K59" s="6"/>
      <c r="L59" s="6"/>
      <c r="M59" s="6"/>
      <c r="N59" s="6"/>
      <c r="O59" s="6"/>
      <c r="P59" s="6"/>
      <c r="Q59" s="6"/>
      <c r="R59" s="6"/>
      <c r="S59" s="6"/>
      <c r="T59" s="6"/>
      <c r="U59" s="6"/>
      <c r="V59" s="6"/>
      <c r="W59" s="6"/>
      <c r="X59" s="6"/>
      <c r="Y59" s="6"/>
      <c r="Z59" s="6"/>
    </row>
    <row r="60" spans="1:26" ht="14.25" customHeight="1" x14ac:dyDescent="0.2">
      <c r="A60" s="2"/>
      <c r="B60" s="2"/>
      <c r="C60" s="6"/>
      <c r="D60" s="2"/>
      <c r="E60" s="6"/>
      <c r="F60" s="2"/>
      <c r="G60" s="6"/>
      <c r="H60" s="2"/>
      <c r="I60" s="6"/>
      <c r="J60" s="2"/>
      <c r="K60" s="6"/>
      <c r="L60" s="6"/>
      <c r="M60" s="6"/>
      <c r="N60" s="6"/>
      <c r="O60" s="6"/>
      <c r="P60" s="6"/>
      <c r="Q60" s="6"/>
      <c r="R60" s="6"/>
      <c r="S60" s="6"/>
      <c r="T60" s="6"/>
      <c r="U60" s="6"/>
      <c r="V60" s="6"/>
      <c r="W60" s="6"/>
      <c r="X60" s="6"/>
      <c r="Y60" s="6"/>
      <c r="Z60" s="6"/>
    </row>
    <row r="61" spans="1:26" ht="14.25" customHeight="1" x14ac:dyDescent="0.2">
      <c r="A61" s="2"/>
      <c r="B61" s="2"/>
      <c r="C61" s="6"/>
      <c r="D61" s="2"/>
      <c r="E61" s="6"/>
      <c r="F61" s="2"/>
      <c r="G61" s="6"/>
      <c r="H61" s="2"/>
      <c r="I61" s="6"/>
      <c r="J61" s="2"/>
      <c r="K61" s="6"/>
      <c r="L61" s="6"/>
      <c r="M61" s="6"/>
      <c r="N61" s="6"/>
      <c r="O61" s="6"/>
      <c r="P61" s="6"/>
      <c r="Q61" s="6"/>
      <c r="R61" s="6"/>
      <c r="S61" s="6"/>
      <c r="T61" s="6"/>
      <c r="U61" s="6"/>
      <c r="V61" s="6"/>
      <c r="W61" s="6"/>
      <c r="X61" s="6"/>
      <c r="Y61" s="6"/>
      <c r="Z61" s="6"/>
    </row>
    <row r="62" spans="1:26" ht="14.25" customHeight="1" x14ac:dyDescent="0.2">
      <c r="A62" s="2"/>
      <c r="B62" s="2"/>
      <c r="C62" s="6"/>
      <c r="D62" s="2"/>
      <c r="E62" s="6"/>
      <c r="F62" s="2"/>
      <c r="G62" s="6"/>
      <c r="H62" s="2"/>
      <c r="I62" s="6"/>
      <c r="J62" s="2"/>
      <c r="K62" s="6"/>
      <c r="L62" s="6"/>
      <c r="M62" s="6"/>
      <c r="N62" s="6"/>
      <c r="O62" s="6"/>
      <c r="P62" s="6"/>
      <c r="Q62" s="6"/>
      <c r="R62" s="6"/>
      <c r="S62" s="6"/>
      <c r="T62" s="6"/>
      <c r="U62" s="6"/>
      <c r="V62" s="6"/>
      <c r="W62" s="6"/>
      <c r="X62" s="6"/>
      <c r="Y62" s="6"/>
      <c r="Z62" s="6"/>
    </row>
    <row r="63" spans="1:26" ht="14.25" customHeight="1" x14ac:dyDescent="0.2">
      <c r="A63" s="2"/>
      <c r="B63" s="2"/>
      <c r="C63" s="6"/>
      <c r="D63" s="2"/>
      <c r="E63" s="6"/>
      <c r="F63" s="2"/>
      <c r="G63" s="6"/>
      <c r="H63" s="2"/>
      <c r="I63" s="6"/>
      <c r="J63" s="2"/>
      <c r="K63" s="6"/>
      <c r="L63" s="6"/>
      <c r="M63" s="6"/>
      <c r="N63" s="6"/>
      <c r="O63" s="6"/>
      <c r="P63" s="6"/>
      <c r="Q63" s="6"/>
      <c r="R63" s="6"/>
      <c r="S63" s="6"/>
      <c r="T63" s="6"/>
      <c r="U63" s="6"/>
      <c r="V63" s="6"/>
      <c r="W63" s="6"/>
      <c r="X63" s="6"/>
      <c r="Y63" s="6"/>
      <c r="Z63" s="6"/>
    </row>
    <row r="64" spans="1:26" ht="14.25" customHeight="1" x14ac:dyDescent="0.2">
      <c r="A64" s="2"/>
      <c r="B64" s="2"/>
      <c r="C64" s="6"/>
      <c r="D64" s="2"/>
      <c r="E64" s="6"/>
      <c r="F64" s="2"/>
      <c r="G64" s="6"/>
      <c r="H64" s="2"/>
      <c r="I64" s="6"/>
      <c r="J64" s="2"/>
      <c r="K64" s="6"/>
      <c r="L64" s="6"/>
      <c r="M64" s="6"/>
      <c r="N64" s="6"/>
      <c r="O64" s="6"/>
      <c r="P64" s="6"/>
      <c r="Q64" s="6"/>
      <c r="R64" s="6"/>
      <c r="S64" s="6"/>
      <c r="T64" s="6"/>
      <c r="U64" s="6"/>
      <c r="V64" s="6"/>
      <c r="W64" s="6"/>
      <c r="X64" s="6"/>
      <c r="Y64" s="6"/>
      <c r="Z64" s="6"/>
    </row>
    <row r="65" spans="1:26" ht="14.25" customHeight="1" x14ac:dyDescent="0.2">
      <c r="A65" s="2"/>
      <c r="B65" s="2"/>
      <c r="C65" s="6"/>
      <c r="D65" s="2"/>
      <c r="E65" s="6"/>
      <c r="F65" s="2"/>
      <c r="G65" s="6"/>
      <c r="H65" s="2"/>
      <c r="I65" s="6"/>
      <c r="J65" s="2"/>
      <c r="K65" s="6"/>
      <c r="L65" s="6"/>
      <c r="M65" s="6"/>
      <c r="N65" s="6"/>
      <c r="O65" s="6"/>
      <c r="P65" s="6"/>
      <c r="Q65" s="6"/>
      <c r="R65" s="6"/>
      <c r="S65" s="6"/>
      <c r="T65" s="6"/>
      <c r="U65" s="6"/>
      <c r="V65" s="6"/>
      <c r="W65" s="6"/>
      <c r="X65" s="6"/>
      <c r="Y65" s="6"/>
      <c r="Z65" s="6"/>
    </row>
    <row r="66" spans="1:26" ht="14.25" customHeight="1" x14ac:dyDescent="0.2">
      <c r="A66" s="2"/>
      <c r="B66" s="2"/>
      <c r="C66" s="6"/>
      <c r="D66" s="2"/>
      <c r="E66" s="6"/>
      <c r="F66" s="2"/>
      <c r="G66" s="6"/>
      <c r="H66" s="2"/>
      <c r="I66" s="6"/>
      <c r="J66" s="2"/>
      <c r="K66" s="6"/>
      <c r="L66" s="6"/>
      <c r="M66" s="6"/>
      <c r="N66" s="6"/>
      <c r="O66" s="6"/>
      <c r="P66" s="6"/>
      <c r="Q66" s="6"/>
      <c r="R66" s="6"/>
      <c r="S66" s="6"/>
      <c r="T66" s="6"/>
      <c r="U66" s="6"/>
      <c r="V66" s="6"/>
      <c r="W66" s="6"/>
      <c r="X66" s="6"/>
      <c r="Y66" s="6"/>
      <c r="Z66" s="6"/>
    </row>
    <row r="67" spans="1:26" ht="14.25" customHeight="1" x14ac:dyDescent="0.2">
      <c r="A67" s="2"/>
      <c r="B67" s="2"/>
      <c r="C67" s="6"/>
      <c r="D67" s="2"/>
      <c r="E67" s="6"/>
      <c r="F67" s="2"/>
      <c r="G67" s="6"/>
      <c r="H67" s="2"/>
      <c r="I67" s="6"/>
      <c r="J67" s="2"/>
      <c r="K67" s="6"/>
      <c r="L67" s="6"/>
      <c r="M67" s="6"/>
      <c r="N67" s="6"/>
      <c r="O67" s="6"/>
      <c r="P67" s="6"/>
      <c r="Q67" s="6"/>
      <c r="R67" s="6"/>
      <c r="S67" s="6"/>
      <c r="T67" s="6"/>
      <c r="U67" s="6"/>
      <c r="V67" s="6"/>
      <c r="W67" s="6"/>
      <c r="X67" s="6"/>
      <c r="Y67" s="6"/>
      <c r="Z67" s="6"/>
    </row>
    <row r="68" spans="1:26" ht="14.25" customHeight="1" x14ac:dyDescent="0.2">
      <c r="A68" s="2"/>
      <c r="B68" s="2"/>
      <c r="C68" s="6"/>
      <c r="D68" s="2"/>
      <c r="E68" s="6"/>
      <c r="F68" s="2"/>
      <c r="G68" s="6"/>
      <c r="H68" s="2"/>
      <c r="I68" s="6"/>
      <c r="J68" s="2"/>
      <c r="K68" s="6"/>
      <c r="L68" s="6"/>
      <c r="M68" s="6"/>
      <c r="N68" s="6"/>
      <c r="O68" s="6"/>
      <c r="P68" s="6"/>
      <c r="Q68" s="6"/>
      <c r="R68" s="6"/>
      <c r="S68" s="6"/>
      <c r="T68" s="6"/>
      <c r="U68" s="6"/>
      <c r="V68" s="6"/>
      <c r="W68" s="6"/>
      <c r="X68" s="6"/>
      <c r="Y68" s="6"/>
      <c r="Z68" s="6"/>
    </row>
    <row r="69" spans="1:26" ht="14.25" customHeight="1" x14ac:dyDescent="0.2">
      <c r="A69" s="2"/>
      <c r="B69" s="2"/>
      <c r="C69" s="6"/>
      <c r="D69" s="2"/>
      <c r="E69" s="6"/>
      <c r="F69" s="2"/>
      <c r="G69" s="6"/>
      <c r="H69" s="2"/>
      <c r="I69" s="6"/>
      <c r="J69" s="2"/>
      <c r="K69" s="6"/>
      <c r="L69" s="6"/>
      <c r="M69" s="6"/>
      <c r="N69" s="6"/>
      <c r="O69" s="6"/>
      <c r="P69" s="6"/>
      <c r="Q69" s="6"/>
      <c r="R69" s="6"/>
      <c r="S69" s="6"/>
      <c r="T69" s="6"/>
      <c r="U69" s="6"/>
      <c r="V69" s="6"/>
      <c r="W69" s="6"/>
      <c r="X69" s="6"/>
      <c r="Y69" s="6"/>
      <c r="Z69" s="6"/>
    </row>
    <row r="70" spans="1:26" ht="14.25" customHeight="1" x14ac:dyDescent="0.2">
      <c r="A70" s="2"/>
      <c r="B70" s="2"/>
      <c r="C70" s="6"/>
      <c r="D70" s="2"/>
      <c r="E70" s="6"/>
      <c r="F70" s="2"/>
      <c r="G70" s="6"/>
      <c r="H70" s="2"/>
      <c r="I70" s="6"/>
      <c r="J70" s="2"/>
      <c r="K70" s="6"/>
      <c r="L70" s="6"/>
      <c r="M70" s="6"/>
      <c r="N70" s="6"/>
      <c r="O70" s="6"/>
      <c r="P70" s="6"/>
      <c r="Q70" s="6"/>
      <c r="R70" s="6"/>
      <c r="S70" s="6"/>
      <c r="T70" s="6"/>
      <c r="U70" s="6"/>
      <c r="V70" s="6"/>
      <c r="W70" s="6"/>
      <c r="X70" s="6"/>
      <c r="Y70" s="6"/>
      <c r="Z70" s="6"/>
    </row>
    <row r="71" spans="1:26" ht="14.25" customHeight="1" x14ac:dyDescent="0.2">
      <c r="A71" s="2"/>
      <c r="B71" s="2"/>
      <c r="C71" s="6"/>
      <c r="D71" s="2"/>
      <c r="E71" s="6"/>
      <c r="F71" s="2"/>
      <c r="G71" s="6"/>
      <c r="H71" s="2"/>
      <c r="I71" s="6"/>
      <c r="J71" s="2"/>
      <c r="K71" s="6"/>
      <c r="L71" s="6"/>
      <c r="M71" s="6"/>
      <c r="N71" s="6"/>
      <c r="O71" s="6"/>
      <c r="P71" s="6"/>
      <c r="Q71" s="6"/>
      <c r="R71" s="6"/>
      <c r="S71" s="6"/>
      <c r="T71" s="6"/>
      <c r="U71" s="6"/>
      <c r="V71" s="6"/>
      <c r="W71" s="6"/>
      <c r="X71" s="6"/>
      <c r="Y71" s="6"/>
      <c r="Z71" s="6"/>
    </row>
    <row r="72" spans="1:26" ht="14.25" customHeight="1" x14ac:dyDescent="0.2">
      <c r="A72" s="2"/>
      <c r="B72" s="2"/>
      <c r="C72" s="6"/>
      <c r="D72" s="2"/>
      <c r="E72" s="6"/>
      <c r="F72" s="2"/>
      <c r="G72" s="6"/>
      <c r="H72" s="2"/>
      <c r="I72" s="6"/>
      <c r="J72" s="2"/>
      <c r="K72" s="6"/>
      <c r="L72" s="6"/>
      <c r="M72" s="6"/>
      <c r="N72" s="6"/>
      <c r="O72" s="6"/>
      <c r="P72" s="6"/>
      <c r="Q72" s="6"/>
      <c r="R72" s="6"/>
      <c r="S72" s="6"/>
      <c r="T72" s="6"/>
      <c r="U72" s="6"/>
      <c r="V72" s="6"/>
      <c r="W72" s="6"/>
      <c r="X72" s="6"/>
      <c r="Y72" s="6"/>
      <c r="Z72" s="6"/>
    </row>
    <row r="73" spans="1:26" ht="14.25" customHeight="1" x14ac:dyDescent="0.2">
      <c r="A73" s="2"/>
      <c r="B73" s="2"/>
      <c r="C73" s="6"/>
      <c r="D73" s="2"/>
      <c r="E73" s="6"/>
      <c r="F73" s="2"/>
      <c r="G73" s="6"/>
      <c r="H73" s="2"/>
      <c r="I73" s="6"/>
      <c r="J73" s="2"/>
      <c r="K73" s="6"/>
      <c r="L73" s="6"/>
      <c r="M73" s="6"/>
      <c r="N73" s="6"/>
      <c r="O73" s="6"/>
      <c r="P73" s="6"/>
      <c r="Q73" s="6"/>
      <c r="R73" s="6"/>
      <c r="S73" s="6"/>
      <c r="T73" s="6"/>
      <c r="U73" s="6"/>
      <c r="V73" s="6"/>
      <c r="W73" s="6"/>
      <c r="X73" s="6"/>
      <c r="Y73" s="6"/>
      <c r="Z73" s="6"/>
    </row>
    <row r="74" spans="1:26" ht="14.25" customHeight="1" x14ac:dyDescent="0.2">
      <c r="A74" s="2"/>
      <c r="B74" s="2"/>
      <c r="C74" s="6"/>
      <c r="D74" s="2"/>
      <c r="E74" s="6"/>
      <c r="F74" s="2"/>
      <c r="G74" s="6"/>
      <c r="H74" s="2"/>
      <c r="I74" s="6"/>
      <c r="J74" s="2"/>
      <c r="K74" s="6"/>
      <c r="L74" s="6"/>
      <c r="M74" s="6"/>
      <c r="N74" s="6"/>
      <c r="O74" s="6"/>
      <c r="P74" s="6"/>
      <c r="Q74" s="6"/>
      <c r="R74" s="6"/>
      <c r="S74" s="6"/>
      <c r="T74" s="6"/>
      <c r="U74" s="6"/>
      <c r="V74" s="6"/>
      <c r="W74" s="6"/>
      <c r="X74" s="6"/>
      <c r="Y74" s="6"/>
      <c r="Z74" s="6"/>
    </row>
    <row r="75" spans="1:26" ht="14.25" customHeight="1" x14ac:dyDescent="0.2">
      <c r="A75" s="2"/>
      <c r="B75" s="2"/>
      <c r="C75" s="6"/>
      <c r="D75" s="2"/>
      <c r="E75" s="6"/>
      <c r="F75" s="2"/>
      <c r="G75" s="6"/>
      <c r="H75" s="2"/>
      <c r="I75" s="6"/>
      <c r="J75" s="2"/>
      <c r="K75" s="6"/>
      <c r="L75" s="6"/>
      <c r="M75" s="6"/>
      <c r="N75" s="6"/>
      <c r="O75" s="6"/>
      <c r="P75" s="6"/>
      <c r="Q75" s="6"/>
      <c r="R75" s="6"/>
      <c r="S75" s="6"/>
      <c r="T75" s="6"/>
      <c r="U75" s="6"/>
      <c r="V75" s="6"/>
      <c r="W75" s="6"/>
      <c r="X75" s="6"/>
      <c r="Y75" s="6"/>
      <c r="Z75" s="6"/>
    </row>
    <row r="76" spans="1:26" ht="14.25" customHeight="1" x14ac:dyDescent="0.2">
      <c r="A76" s="2"/>
      <c r="B76" s="2"/>
      <c r="C76" s="6"/>
      <c r="D76" s="2"/>
      <c r="E76" s="6"/>
      <c r="F76" s="2"/>
      <c r="G76" s="6"/>
      <c r="H76" s="2"/>
      <c r="I76" s="6"/>
      <c r="J76" s="2"/>
      <c r="K76" s="6"/>
      <c r="L76" s="6"/>
      <c r="M76" s="6"/>
      <c r="N76" s="6"/>
      <c r="O76" s="6"/>
      <c r="P76" s="6"/>
      <c r="Q76" s="6"/>
      <c r="R76" s="6"/>
      <c r="S76" s="6"/>
      <c r="T76" s="6"/>
      <c r="U76" s="6"/>
      <c r="V76" s="6"/>
      <c r="W76" s="6"/>
      <c r="X76" s="6"/>
      <c r="Y76" s="6"/>
      <c r="Z76" s="6"/>
    </row>
    <row r="77" spans="1:26" ht="14.25" customHeight="1" x14ac:dyDescent="0.2">
      <c r="A77" s="2"/>
      <c r="B77" s="2"/>
      <c r="C77" s="6"/>
      <c r="D77" s="2"/>
      <c r="E77" s="6"/>
      <c r="F77" s="2"/>
      <c r="G77" s="6"/>
      <c r="H77" s="2"/>
      <c r="I77" s="6"/>
      <c r="J77" s="2"/>
      <c r="K77" s="6"/>
      <c r="L77" s="6"/>
      <c r="M77" s="6"/>
      <c r="N77" s="6"/>
      <c r="O77" s="6"/>
      <c r="P77" s="6"/>
      <c r="Q77" s="6"/>
      <c r="R77" s="6"/>
      <c r="S77" s="6"/>
      <c r="T77" s="6"/>
      <c r="U77" s="6"/>
      <c r="V77" s="6"/>
      <c r="W77" s="6"/>
      <c r="X77" s="6"/>
      <c r="Y77" s="6"/>
      <c r="Z77" s="6"/>
    </row>
    <row r="78" spans="1:26" ht="14.25" customHeight="1" x14ac:dyDescent="0.2">
      <c r="A78" s="2"/>
      <c r="B78" s="2"/>
      <c r="C78" s="6"/>
      <c r="D78" s="2"/>
      <c r="E78" s="6"/>
      <c r="F78" s="2"/>
      <c r="G78" s="6"/>
      <c r="H78" s="2"/>
      <c r="I78" s="6"/>
      <c r="J78" s="2"/>
      <c r="K78" s="6"/>
      <c r="L78" s="6"/>
      <c r="M78" s="6"/>
      <c r="N78" s="6"/>
      <c r="O78" s="6"/>
      <c r="P78" s="6"/>
      <c r="Q78" s="6"/>
      <c r="R78" s="6"/>
      <c r="S78" s="6"/>
      <c r="T78" s="6"/>
      <c r="U78" s="6"/>
      <c r="V78" s="6"/>
      <c r="W78" s="6"/>
      <c r="X78" s="6"/>
      <c r="Y78" s="6"/>
      <c r="Z78" s="6"/>
    </row>
    <row r="79" spans="1:26" ht="14.25" customHeight="1" x14ac:dyDescent="0.2">
      <c r="A79" s="2"/>
      <c r="B79" s="2"/>
      <c r="C79" s="6"/>
      <c r="D79" s="2"/>
      <c r="E79" s="6"/>
      <c r="F79" s="2"/>
      <c r="G79" s="6"/>
      <c r="H79" s="2"/>
      <c r="I79" s="6"/>
      <c r="J79" s="2"/>
      <c r="K79" s="6"/>
      <c r="L79" s="6"/>
      <c r="M79" s="6"/>
      <c r="N79" s="6"/>
      <c r="O79" s="6"/>
      <c r="P79" s="6"/>
      <c r="Q79" s="6"/>
      <c r="R79" s="6"/>
      <c r="S79" s="6"/>
      <c r="T79" s="6"/>
      <c r="U79" s="6"/>
      <c r="V79" s="6"/>
      <c r="W79" s="6"/>
      <c r="X79" s="6"/>
      <c r="Y79" s="6"/>
      <c r="Z79" s="6"/>
    </row>
    <row r="80" spans="1:26" ht="14.25" customHeight="1" x14ac:dyDescent="0.2">
      <c r="A80" s="2"/>
      <c r="B80" s="2"/>
      <c r="C80" s="6"/>
      <c r="D80" s="2"/>
      <c r="E80" s="6"/>
      <c r="F80" s="2"/>
      <c r="G80" s="6"/>
      <c r="H80" s="2"/>
      <c r="I80" s="6"/>
      <c r="J80" s="2"/>
      <c r="K80" s="6"/>
      <c r="L80" s="6"/>
      <c r="M80" s="6"/>
      <c r="N80" s="6"/>
      <c r="O80" s="6"/>
      <c r="P80" s="6"/>
      <c r="Q80" s="6"/>
      <c r="R80" s="6"/>
      <c r="S80" s="6"/>
      <c r="T80" s="6"/>
      <c r="U80" s="6"/>
      <c r="V80" s="6"/>
      <c r="W80" s="6"/>
      <c r="X80" s="6"/>
      <c r="Y80" s="6"/>
      <c r="Z80" s="6"/>
    </row>
    <row r="81" spans="1:26" ht="14.25" customHeight="1" x14ac:dyDescent="0.2">
      <c r="A81" s="2"/>
      <c r="B81" s="2"/>
      <c r="C81" s="6"/>
      <c r="D81" s="2"/>
      <c r="E81" s="6"/>
      <c r="F81" s="2"/>
      <c r="G81" s="6"/>
      <c r="H81" s="2"/>
      <c r="I81" s="6"/>
      <c r="J81" s="2"/>
      <c r="K81" s="6"/>
      <c r="L81" s="6"/>
      <c r="M81" s="6"/>
      <c r="N81" s="6"/>
      <c r="O81" s="6"/>
      <c r="P81" s="6"/>
      <c r="Q81" s="6"/>
      <c r="R81" s="6"/>
      <c r="S81" s="6"/>
      <c r="T81" s="6"/>
      <c r="U81" s="6"/>
      <c r="V81" s="6"/>
      <c r="W81" s="6"/>
      <c r="X81" s="6"/>
      <c r="Y81" s="6"/>
      <c r="Z81" s="6"/>
    </row>
    <row r="82" spans="1:26" ht="14.25" customHeight="1" x14ac:dyDescent="0.2">
      <c r="A82" s="2"/>
      <c r="B82" s="2"/>
      <c r="C82" s="6"/>
      <c r="D82" s="2"/>
      <c r="E82" s="6"/>
      <c r="F82" s="2"/>
      <c r="G82" s="6"/>
      <c r="H82" s="2"/>
      <c r="I82" s="6"/>
      <c r="J82" s="2"/>
      <c r="K82" s="6"/>
      <c r="L82" s="6"/>
      <c r="M82" s="6"/>
      <c r="N82" s="6"/>
      <c r="O82" s="6"/>
      <c r="P82" s="6"/>
      <c r="Q82" s="6"/>
      <c r="R82" s="6"/>
      <c r="S82" s="6"/>
      <c r="T82" s="6"/>
      <c r="U82" s="6"/>
      <c r="V82" s="6"/>
      <c r="W82" s="6"/>
      <c r="X82" s="6"/>
      <c r="Y82" s="6"/>
      <c r="Z82" s="6"/>
    </row>
    <row r="83" spans="1:26" ht="14.25" customHeight="1" x14ac:dyDescent="0.2">
      <c r="A83" s="2"/>
      <c r="B83" s="2"/>
      <c r="C83" s="6"/>
      <c r="D83" s="2"/>
      <c r="E83" s="6"/>
      <c r="F83" s="2"/>
      <c r="G83" s="6"/>
      <c r="H83" s="2"/>
      <c r="I83" s="6"/>
      <c r="J83" s="2"/>
      <c r="K83" s="6"/>
      <c r="L83" s="6"/>
      <c r="M83" s="6"/>
      <c r="N83" s="6"/>
      <c r="O83" s="6"/>
      <c r="P83" s="6"/>
      <c r="Q83" s="6"/>
      <c r="R83" s="6"/>
      <c r="S83" s="6"/>
      <c r="T83" s="6"/>
      <c r="U83" s="6"/>
      <c r="V83" s="6"/>
      <c r="W83" s="6"/>
      <c r="X83" s="6"/>
      <c r="Y83" s="6"/>
      <c r="Z83" s="6"/>
    </row>
    <row r="84" spans="1:26" ht="14.25" customHeight="1" x14ac:dyDescent="0.2">
      <c r="A84" s="2"/>
      <c r="B84" s="2"/>
      <c r="C84" s="6"/>
      <c r="D84" s="2"/>
      <c r="E84" s="6"/>
      <c r="F84" s="2"/>
      <c r="G84" s="6"/>
      <c r="H84" s="2"/>
      <c r="I84" s="6"/>
      <c r="J84" s="2"/>
      <c r="K84" s="6"/>
      <c r="L84" s="6"/>
      <c r="M84" s="6"/>
      <c r="N84" s="6"/>
      <c r="O84" s="6"/>
      <c r="P84" s="6"/>
      <c r="Q84" s="6"/>
      <c r="R84" s="6"/>
      <c r="S84" s="6"/>
      <c r="T84" s="6"/>
      <c r="U84" s="6"/>
      <c r="V84" s="6"/>
      <c r="W84" s="6"/>
      <c r="X84" s="6"/>
      <c r="Y84" s="6"/>
      <c r="Z84" s="6"/>
    </row>
    <row r="85" spans="1:26" ht="14.25" customHeight="1" x14ac:dyDescent="0.2">
      <c r="A85" s="2"/>
      <c r="B85" s="2"/>
      <c r="C85" s="6"/>
      <c r="D85" s="2"/>
      <c r="E85" s="6"/>
      <c r="F85" s="2"/>
      <c r="G85" s="6"/>
      <c r="H85" s="2"/>
      <c r="I85" s="6"/>
      <c r="J85" s="2"/>
      <c r="K85" s="6"/>
      <c r="L85" s="6"/>
      <c r="M85" s="6"/>
      <c r="N85" s="6"/>
      <c r="O85" s="6"/>
      <c r="P85" s="6"/>
      <c r="Q85" s="6"/>
      <c r="R85" s="6"/>
      <c r="S85" s="6"/>
      <c r="T85" s="6"/>
      <c r="U85" s="6"/>
      <c r="V85" s="6"/>
      <c r="W85" s="6"/>
      <c r="X85" s="6"/>
      <c r="Y85" s="6"/>
      <c r="Z85" s="6"/>
    </row>
    <row r="86" spans="1:26" ht="14.25" customHeight="1" x14ac:dyDescent="0.2">
      <c r="A86" s="2"/>
      <c r="B86" s="2"/>
      <c r="C86" s="6"/>
      <c r="D86" s="2"/>
      <c r="E86" s="6"/>
      <c r="F86" s="2"/>
      <c r="G86" s="6"/>
      <c r="H86" s="2"/>
      <c r="I86" s="6"/>
      <c r="J86" s="2"/>
      <c r="K86" s="6"/>
      <c r="L86" s="6"/>
      <c r="M86" s="6"/>
      <c r="N86" s="6"/>
      <c r="O86" s="6"/>
      <c r="P86" s="6"/>
      <c r="Q86" s="6"/>
      <c r="R86" s="6"/>
      <c r="S86" s="6"/>
      <c r="T86" s="6"/>
      <c r="U86" s="6"/>
      <c r="V86" s="6"/>
      <c r="W86" s="6"/>
      <c r="X86" s="6"/>
      <c r="Y86" s="6"/>
      <c r="Z86" s="6"/>
    </row>
    <row r="87" spans="1:26" ht="14.25" customHeight="1" x14ac:dyDescent="0.2">
      <c r="A87" s="2"/>
      <c r="B87" s="2"/>
      <c r="C87" s="6"/>
      <c r="D87" s="2"/>
      <c r="E87" s="6"/>
      <c r="F87" s="2"/>
      <c r="G87" s="6"/>
      <c r="H87" s="2"/>
      <c r="I87" s="6"/>
      <c r="J87" s="2"/>
      <c r="K87" s="6"/>
      <c r="L87" s="6"/>
      <c r="M87" s="6"/>
      <c r="N87" s="6"/>
      <c r="O87" s="6"/>
      <c r="P87" s="6"/>
      <c r="Q87" s="6"/>
      <c r="R87" s="6"/>
      <c r="S87" s="6"/>
      <c r="T87" s="6"/>
      <c r="U87" s="6"/>
      <c r="V87" s="6"/>
      <c r="W87" s="6"/>
      <c r="X87" s="6"/>
      <c r="Y87" s="6"/>
      <c r="Z87" s="6"/>
    </row>
    <row r="88" spans="1:26" ht="14.25" customHeight="1" x14ac:dyDescent="0.2">
      <c r="A88" s="2"/>
      <c r="B88" s="2"/>
      <c r="C88" s="6"/>
      <c r="D88" s="2"/>
      <c r="E88" s="6"/>
      <c r="F88" s="2"/>
      <c r="G88" s="6"/>
      <c r="H88" s="2"/>
      <c r="I88" s="6"/>
      <c r="J88" s="2"/>
      <c r="K88" s="6"/>
      <c r="L88" s="6"/>
      <c r="M88" s="6"/>
      <c r="N88" s="6"/>
      <c r="O88" s="6"/>
      <c r="P88" s="6"/>
      <c r="Q88" s="6"/>
      <c r="R88" s="6"/>
      <c r="S88" s="6"/>
      <c r="T88" s="6"/>
      <c r="U88" s="6"/>
      <c r="V88" s="6"/>
      <c r="W88" s="6"/>
      <c r="X88" s="6"/>
      <c r="Y88" s="6"/>
      <c r="Z88" s="6"/>
    </row>
    <row r="89" spans="1:26" ht="14.25" customHeight="1" x14ac:dyDescent="0.2">
      <c r="A89" s="2"/>
      <c r="B89" s="2"/>
      <c r="C89" s="6"/>
      <c r="D89" s="2"/>
      <c r="E89" s="6"/>
      <c r="F89" s="2"/>
      <c r="G89" s="6"/>
      <c r="H89" s="2"/>
      <c r="I89" s="6"/>
      <c r="J89" s="2"/>
      <c r="K89" s="6"/>
      <c r="L89" s="6"/>
      <c r="M89" s="6"/>
      <c r="N89" s="6"/>
      <c r="O89" s="6"/>
      <c r="P89" s="6"/>
      <c r="Q89" s="6"/>
      <c r="R89" s="6"/>
      <c r="S89" s="6"/>
      <c r="T89" s="6"/>
      <c r="U89" s="6"/>
      <c r="V89" s="6"/>
      <c r="W89" s="6"/>
      <c r="X89" s="6"/>
      <c r="Y89" s="6"/>
      <c r="Z89" s="6"/>
    </row>
    <row r="90" spans="1:26" ht="14.25" customHeight="1" x14ac:dyDescent="0.2">
      <c r="A90" s="2"/>
      <c r="B90" s="2"/>
      <c r="C90" s="6"/>
      <c r="D90" s="2"/>
      <c r="E90" s="6"/>
      <c r="F90" s="2"/>
      <c r="G90" s="6"/>
      <c r="H90" s="2"/>
      <c r="I90" s="6"/>
      <c r="J90" s="2"/>
      <c r="K90" s="6"/>
      <c r="L90" s="6"/>
      <c r="M90" s="6"/>
      <c r="N90" s="6"/>
      <c r="O90" s="6"/>
      <c r="P90" s="6"/>
      <c r="Q90" s="6"/>
      <c r="R90" s="6"/>
      <c r="S90" s="6"/>
      <c r="T90" s="6"/>
      <c r="U90" s="6"/>
      <c r="V90" s="6"/>
      <c r="W90" s="6"/>
      <c r="X90" s="6"/>
      <c r="Y90" s="6"/>
      <c r="Z90" s="6"/>
    </row>
    <row r="91" spans="1:26" ht="14.25" customHeight="1" x14ac:dyDescent="0.2">
      <c r="A91" s="2"/>
      <c r="B91" s="2"/>
      <c r="C91" s="6"/>
      <c r="D91" s="2"/>
      <c r="E91" s="6"/>
      <c r="F91" s="2"/>
      <c r="G91" s="6"/>
      <c r="H91" s="2"/>
      <c r="I91" s="6"/>
      <c r="J91" s="2"/>
      <c r="K91" s="6"/>
      <c r="L91" s="6"/>
      <c r="M91" s="6"/>
      <c r="N91" s="6"/>
      <c r="O91" s="6"/>
      <c r="P91" s="6"/>
      <c r="Q91" s="6"/>
      <c r="R91" s="6"/>
      <c r="S91" s="6"/>
      <c r="T91" s="6"/>
      <c r="U91" s="6"/>
      <c r="V91" s="6"/>
      <c r="W91" s="6"/>
      <c r="X91" s="6"/>
      <c r="Y91" s="6"/>
      <c r="Z91" s="6"/>
    </row>
    <row r="92" spans="1:26" ht="14.25" customHeight="1" x14ac:dyDescent="0.2">
      <c r="A92" s="2"/>
      <c r="B92" s="2"/>
      <c r="C92" s="6"/>
      <c r="D92" s="2"/>
      <c r="E92" s="6"/>
      <c r="F92" s="2"/>
      <c r="G92" s="6"/>
      <c r="H92" s="2"/>
      <c r="I92" s="6"/>
      <c r="J92" s="2"/>
      <c r="K92" s="6"/>
      <c r="L92" s="6"/>
      <c r="M92" s="6"/>
      <c r="N92" s="6"/>
      <c r="O92" s="6"/>
      <c r="P92" s="6"/>
      <c r="Q92" s="6"/>
      <c r="R92" s="6"/>
      <c r="S92" s="6"/>
      <c r="T92" s="6"/>
      <c r="U92" s="6"/>
      <c r="V92" s="6"/>
      <c r="W92" s="6"/>
      <c r="X92" s="6"/>
      <c r="Y92" s="6"/>
      <c r="Z92" s="6"/>
    </row>
    <row r="93" spans="1:26" ht="14.25" customHeight="1" x14ac:dyDescent="0.2">
      <c r="A93" s="2"/>
      <c r="B93" s="2"/>
      <c r="C93" s="6"/>
      <c r="D93" s="2"/>
      <c r="E93" s="6"/>
      <c r="F93" s="2"/>
      <c r="G93" s="6"/>
      <c r="H93" s="2"/>
      <c r="I93" s="6"/>
      <c r="J93" s="2"/>
      <c r="K93" s="6"/>
      <c r="L93" s="6"/>
      <c r="M93" s="6"/>
      <c r="N93" s="6"/>
      <c r="O93" s="6"/>
      <c r="P93" s="6"/>
      <c r="Q93" s="6"/>
      <c r="R93" s="6"/>
      <c r="S93" s="6"/>
      <c r="T93" s="6"/>
      <c r="U93" s="6"/>
      <c r="V93" s="6"/>
      <c r="W93" s="6"/>
      <c r="X93" s="6"/>
      <c r="Y93" s="6"/>
      <c r="Z93" s="6"/>
    </row>
    <row r="94" spans="1:26" ht="14.25" customHeight="1" x14ac:dyDescent="0.2">
      <c r="A94" s="2"/>
      <c r="B94" s="2"/>
      <c r="C94" s="6"/>
      <c r="D94" s="2"/>
      <c r="E94" s="6"/>
      <c r="F94" s="2"/>
      <c r="G94" s="6"/>
      <c r="H94" s="2"/>
      <c r="I94" s="6"/>
      <c r="J94" s="2"/>
      <c r="K94" s="6"/>
      <c r="L94" s="6"/>
      <c r="M94" s="6"/>
      <c r="N94" s="6"/>
      <c r="O94" s="6"/>
      <c r="P94" s="6"/>
      <c r="Q94" s="6"/>
      <c r="R94" s="6"/>
      <c r="S94" s="6"/>
      <c r="T94" s="6"/>
      <c r="U94" s="6"/>
      <c r="V94" s="6"/>
      <c r="W94" s="6"/>
      <c r="X94" s="6"/>
      <c r="Y94" s="6"/>
      <c r="Z94" s="6"/>
    </row>
    <row r="95" spans="1:26" ht="14.25" customHeight="1" x14ac:dyDescent="0.2">
      <c r="A95" s="2"/>
      <c r="B95" s="2"/>
      <c r="C95" s="6"/>
      <c r="D95" s="2"/>
      <c r="E95" s="6"/>
      <c r="F95" s="2"/>
      <c r="G95" s="6"/>
      <c r="H95" s="2"/>
      <c r="I95" s="6"/>
      <c r="J95" s="2"/>
      <c r="K95" s="6"/>
      <c r="L95" s="6"/>
      <c r="M95" s="6"/>
      <c r="N95" s="6"/>
      <c r="O95" s="6"/>
      <c r="P95" s="6"/>
      <c r="Q95" s="6"/>
      <c r="R95" s="6"/>
      <c r="S95" s="6"/>
      <c r="T95" s="6"/>
      <c r="U95" s="6"/>
      <c r="V95" s="6"/>
      <c r="W95" s="6"/>
      <c r="X95" s="6"/>
      <c r="Y95" s="6"/>
      <c r="Z95" s="6"/>
    </row>
    <row r="96" spans="1:26" ht="14.25" customHeight="1" x14ac:dyDescent="0.2">
      <c r="A96" s="2"/>
      <c r="B96" s="2"/>
      <c r="C96" s="6"/>
      <c r="D96" s="2"/>
      <c r="E96" s="6"/>
      <c r="F96" s="2"/>
      <c r="G96" s="6"/>
      <c r="H96" s="2"/>
      <c r="I96" s="6"/>
      <c r="J96" s="2"/>
      <c r="K96" s="6"/>
      <c r="L96" s="6"/>
      <c r="M96" s="6"/>
      <c r="N96" s="6"/>
      <c r="O96" s="6"/>
      <c r="P96" s="6"/>
      <c r="Q96" s="6"/>
      <c r="R96" s="6"/>
      <c r="S96" s="6"/>
      <c r="T96" s="6"/>
      <c r="U96" s="6"/>
      <c r="V96" s="6"/>
      <c r="W96" s="6"/>
      <c r="X96" s="6"/>
      <c r="Y96" s="6"/>
      <c r="Z96" s="6"/>
    </row>
    <row r="97" spans="1:26" ht="14.25" customHeight="1" x14ac:dyDescent="0.2">
      <c r="A97" s="2"/>
      <c r="B97" s="2"/>
      <c r="C97" s="6"/>
      <c r="D97" s="2"/>
      <c r="E97" s="6"/>
      <c r="F97" s="2"/>
      <c r="G97" s="6"/>
      <c r="H97" s="2"/>
      <c r="I97" s="6"/>
      <c r="J97" s="2"/>
      <c r="K97" s="6"/>
      <c r="L97" s="6"/>
      <c r="M97" s="6"/>
      <c r="N97" s="6"/>
      <c r="O97" s="6"/>
      <c r="P97" s="6"/>
      <c r="Q97" s="6"/>
      <c r="R97" s="6"/>
      <c r="S97" s="6"/>
      <c r="T97" s="6"/>
      <c r="U97" s="6"/>
      <c r="V97" s="6"/>
      <c r="W97" s="6"/>
      <c r="X97" s="6"/>
      <c r="Y97" s="6"/>
      <c r="Z97" s="6"/>
    </row>
    <row r="98" spans="1:26" ht="14.25" customHeight="1" x14ac:dyDescent="0.2">
      <c r="A98" s="2"/>
      <c r="B98" s="2"/>
      <c r="C98" s="6"/>
      <c r="D98" s="2"/>
      <c r="E98" s="6"/>
      <c r="F98" s="2"/>
      <c r="G98" s="6"/>
      <c r="H98" s="2"/>
      <c r="I98" s="6"/>
      <c r="J98" s="2"/>
      <c r="K98" s="6"/>
      <c r="L98" s="6"/>
      <c r="M98" s="6"/>
      <c r="N98" s="6"/>
      <c r="O98" s="6"/>
      <c r="P98" s="6"/>
      <c r="Q98" s="6"/>
      <c r="R98" s="6"/>
      <c r="S98" s="6"/>
      <c r="T98" s="6"/>
      <c r="U98" s="6"/>
      <c r="V98" s="6"/>
      <c r="W98" s="6"/>
      <c r="X98" s="6"/>
      <c r="Y98" s="6"/>
      <c r="Z98" s="6"/>
    </row>
    <row r="99" spans="1:26" ht="14.25" customHeight="1" x14ac:dyDescent="0.2">
      <c r="A99" s="2"/>
      <c r="B99" s="2"/>
      <c r="C99" s="6"/>
      <c r="D99" s="2"/>
      <c r="E99" s="6"/>
      <c r="F99" s="2"/>
      <c r="G99" s="6"/>
      <c r="H99" s="2"/>
      <c r="I99" s="6"/>
      <c r="J99" s="2"/>
      <c r="K99" s="6"/>
      <c r="L99" s="6"/>
      <c r="M99" s="6"/>
      <c r="N99" s="6"/>
      <c r="O99" s="6"/>
      <c r="P99" s="6"/>
      <c r="Q99" s="6"/>
      <c r="R99" s="6"/>
      <c r="S99" s="6"/>
      <c r="T99" s="6"/>
      <c r="U99" s="6"/>
      <c r="V99" s="6"/>
      <c r="W99" s="6"/>
      <c r="X99" s="6"/>
      <c r="Y99" s="6"/>
      <c r="Z99" s="6"/>
    </row>
    <row r="100" spans="1:26" ht="14.25" customHeight="1" x14ac:dyDescent="0.2">
      <c r="A100" s="2"/>
      <c r="B100" s="2"/>
      <c r="C100" s="6"/>
      <c r="D100" s="2"/>
      <c r="E100" s="6"/>
      <c r="F100" s="2"/>
      <c r="G100" s="6"/>
      <c r="H100" s="2"/>
      <c r="I100" s="6"/>
      <c r="J100" s="2"/>
      <c r="K100" s="6"/>
      <c r="L100" s="6"/>
      <c r="M100" s="6"/>
      <c r="N100" s="6"/>
      <c r="O100" s="6"/>
      <c r="P100" s="6"/>
      <c r="Q100" s="6"/>
      <c r="R100" s="6"/>
      <c r="S100" s="6"/>
      <c r="T100" s="6"/>
      <c r="U100" s="6"/>
      <c r="V100" s="6"/>
      <c r="W100" s="6"/>
      <c r="X100" s="6"/>
      <c r="Y100" s="6"/>
      <c r="Z100" s="6"/>
    </row>
    <row r="101" spans="1:26" ht="14.25" customHeight="1" x14ac:dyDescent="0.2">
      <c r="A101" s="2"/>
      <c r="B101" s="2"/>
      <c r="C101" s="6"/>
      <c r="D101" s="2"/>
      <c r="E101" s="6"/>
      <c r="F101" s="2"/>
      <c r="G101" s="6"/>
      <c r="H101" s="2"/>
      <c r="I101" s="6"/>
      <c r="J101" s="2"/>
      <c r="K101" s="6"/>
      <c r="L101" s="6"/>
      <c r="M101" s="6"/>
      <c r="N101" s="6"/>
      <c r="O101" s="6"/>
      <c r="P101" s="6"/>
      <c r="Q101" s="6"/>
      <c r="R101" s="6"/>
      <c r="S101" s="6"/>
      <c r="T101" s="6"/>
      <c r="U101" s="6"/>
      <c r="V101" s="6"/>
      <c r="W101" s="6"/>
      <c r="X101" s="6"/>
      <c r="Y101" s="6"/>
      <c r="Z101" s="6"/>
    </row>
    <row r="102" spans="1:26" ht="14.25" customHeight="1" x14ac:dyDescent="0.2">
      <c r="A102" s="2"/>
      <c r="B102" s="2"/>
      <c r="C102" s="6"/>
      <c r="D102" s="2"/>
      <c r="E102" s="6"/>
      <c r="F102" s="2"/>
      <c r="G102" s="6"/>
      <c r="H102" s="2"/>
      <c r="I102" s="6"/>
      <c r="J102" s="2"/>
      <c r="K102" s="6"/>
      <c r="L102" s="6"/>
      <c r="M102" s="6"/>
      <c r="N102" s="6"/>
      <c r="O102" s="6"/>
      <c r="P102" s="6"/>
      <c r="Q102" s="6"/>
      <c r="R102" s="6"/>
      <c r="S102" s="6"/>
      <c r="T102" s="6"/>
      <c r="U102" s="6"/>
      <c r="V102" s="6"/>
      <c r="W102" s="6"/>
      <c r="X102" s="6"/>
      <c r="Y102" s="6"/>
      <c r="Z102" s="6"/>
    </row>
    <row r="103" spans="1:26" ht="14.25" customHeight="1" x14ac:dyDescent="0.2">
      <c r="A103" s="2"/>
      <c r="B103" s="2"/>
      <c r="C103" s="6"/>
      <c r="D103" s="2"/>
      <c r="E103" s="6"/>
      <c r="F103" s="2"/>
      <c r="G103" s="6"/>
      <c r="H103" s="2"/>
      <c r="I103" s="6"/>
      <c r="J103" s="2"/>
      <c r="K103" s="6"/>
      <c r="L103" s="6"/>
      <c r="M103" s="6"/>
      <c r="N103" s="6"/>
      <c r="O103" s="6"/>
      <c r="P103" s="6"/>
      <c r="Q103" s="6"/>
      <c r="R103" s="6"/>
      <c r="S103" s="6"/>
      <c r="T103" s="6"/>
      <c r="U103" s="6"/>
      <c r="V103" s="6"/>
      <c r="W103" s="6"/>
      <c r="X103" s="6"/>
      <c r="Y103" s="6"/>
      <c r="Z103" s="6"/>
    </row>
    <row r="104" spans="1:26" ht="14.25" customHeight="1" x14ac:dyDescent="0.2">
      <c r="A104" s="2"/>
      <c r="B104" s="2"/>
      <c r="C104" s="6"/>
      <c r="D104" s="2"/>
      <c r="E104" s="6"/>
      <c r="F104" s="2"/>
      <c r="G104" s="6"/>
      <c r="H104" s="2"/>
      <c r="I104" s="6"/>
      <c r="J104" s="2"/>
      <c r="K104" s="6"/>
      <c r="L104" s="6"/>
      <c r="M104" s="6"/>
      <c r="N104" s="6"/>
      <c r="O104" s="6"/>
      <c r="P104" s="6"/>
      <c r="Q104" s="6"/>
      <c r="R104" s="6"/>
      <c r="S104" s="6"/>
      <c r="T104" s="6"/>
      <c r="U104" s="6"/>
      <c r="V104" s="6"/>
      <c r="W104" s="6"/>
      <c r="X104" s="6"/>
      <c r="Y104" s="6"/>
      <c r="Z104" s="6"/>
    </row>
    <row r="105" spans="1:26" ht="14.25" customHeight="1" x14ac:dyDescent="0.2">
      <c r="A105" s="2"/>
      <c r="B105" s="2"/>
      <c r="C105" s="6"/>
      <c r="D105" s="2"/>
      <c r="E105" s="6"/>
      <c r="F105" s="2"/>
      <c r="G105" s="6"/>
      <c r="H105" s="2"/>
      <c r="I105" s="6"/>
      <c r="J105" s="2"/>
      <c r="K105" s="6"/>
      <c r="L105" s="6"/>
      <c r="M105" s="6"/>
      <c r="N105" s="6"/>
      <c r="O105" s="6"/>
      <c r="P105" s="6"/>
      <c r="Q105" s="6"/>
      <c r="R105" s="6"/>
      <c r="S105" s="6"/>
      <c r="T105" s="6"/>
      <c r="U105" s="6"/>
      <c r="V105" s="6"/>
      <c r="W105" s="6"/>
      <c r="X105" s="6"/>
      <c r="Y105" s="6"/>
      <c r="Z105" s="6"/>
    </row>
    <row r="106" spans="1:26" ht="14.25" customHeight="1" x14ac:dyDescent="0.2">
      <c r="A106" s="2"/>
      <c r="B106" s="2"/>
      <c r="C106" s="6"/>
      <c r="D106" s="2"/>
      <c r="E106" s="6"/>
      <c r="F106" s="2"/>
      <c r="G106" s="6"/>
      <c r="H106" s="2"/>
      <c r="I106" s="6"/>
      <c r="J106" s="2"/>
      <c r="K106" s="6"/>
      <c r="L106" s="6"/>
      <c r="M106" s="6"/>
      <c r="N106" s="6"/>
      <c r="O106" s="6"/>
      <c r="P106" s="6"/>
      <c r="Q106" s="6"/>
      <c r="R106" s="6"/>
      <c r="S106" s="6"/>
      <c r="T106" s="6"/>
      <c r="U106" s="6"/>
      <c r="V106" s="6"/>
      <c r="W106" s="6"/>
      <c r="X106" s="6"/>
      <c r="Y106" s="6"/>
      <c r="Z106" s="6"/>
    </row>
    <row r="107" spans="1:26" ht="14.25" customHeight="1" x14ac:dyDescent="0.2">
      <c r="A107" s="2"/>
      <c r="B107" s="2"/>
      <c r="C107" s="6"/>
      <c r="D107" s="2"/>
      <c r="E107" s="6"/>
      <c r="F107" s="2"/>
      <c r="G107" s="6"/>
      <c r="H107" s="2"/>
      <c r="I107" s="6"/>
      <c r="J107" s="2"/>
      <c r="K107" s="6"/>
      <c r="L107" s="6"/>
      <c r="M107" s="6"/>
      <c r="N107" s="6"/>
      <c r="O107" s="6"/>
      <c r="P107" s="6"/>
      <c r="Q107" s="6"/>
      <c r="R107" s="6"/>
      <c r="S107" s="6"/>
      <c r="T107" s="6"/>
      <c r="U107" s="6"/>
      <c r="V107" s="6"/>
      <c r="W107" s="6"/>
      <c r="X107" s="6"/>
      <c r="Y107" s="6"/>
      <c r="Z107" s="6"/>
    </row>
    <row r="108" spans="1:26" ht="14.25" customHeight="1" x14ac:dyDescent="0.2">
      <c r="A108" s="2"/>
      <c r="B108" s="2"/>
      <c r="C108" s="6"/>
      <c r="D108" s="2"/>
      <c r="E108" s="6"/>
      <c r="F108" s="2"/>
      <c r="G108" s="6"/>
      <c r="H108" s="2"/>
      <c r="I108" s="6"/>
      <c r="J108" s="2"/>
      <c r="K108" s="6"/>
      <c r="L108" s="6"/>
      <c r="M108" s="6"/>
      <c r="N108" s="6"/>
      <c r="O108" s="6"/>
      <c r="P108" s="6"/>
      <c r="Q108" s="6"/>
      <c r="R108" s="6"/>
      <c r="S108" s="6"/>
      <c r="T108" s="6"/>
      <c r="U108" s="6"/>
      <c r="V108" s="6"/>
      <c r="W108" s="6"/>
      <c r="X108" s="6"/>
      <c r="Y108" s="6"/>
      <c r="Z108" s="6"/>
    </row>
    <row r="109" spans="1:26" ht="14.25" customHeight="1" x14ac:dyDescent="0.2">
      <c r="A109" s="2"/>
      <c r="B109" s="2"/>
      <c r="C109" s="6"/>
      <c r="D109" s="2"/>
      <c r="E109" s="6"/>
      <c r="F109" s="2"/>
      <c r="G109" s="6"/>
      <c r="H109" s="2"/>
      <c r="I109" s="6"/>
      <c r="J109" s="2"/>
      <c r="K109" s="6"/>
      <c r="L109" s="6"/>
      <c r="M109" s="6"/>
      <c r="N109" s="6"/>
      <c r="O109" s="6"/>
      <c r="P109" s="6"/>
      <c r="Q109" s="6"/>
      <c r="R109" s="6"/>
      <c r="S109" s="6"/>
      <c r="T109" s="6"/>
      <c r="U109" s="6"/>
      <c r="V109" s="6"/>
      <c r="W109" s="6"/>
      <c r="X109" s="6"/>
      <c r="Y109" s="6"/>
      <c r="Z109" s="6"/>
    </row>
    <row r="110" spans="1:26" ht="14.25" customHeight="1" x14ac:dyDescent="0.2">
      <c r="A110" s="2"/>
      <c r="B110" s="2"/>
      <c r="C110" s="6"/>
      <c r="D110" s="2"/>
      <c r="E110" s="6"/>
      <c r="F110" s="2"/>
      <c r="G110" s="6"/>
      <c r="H110" s="2"/>
      <c r="I110" s="6"/>
      <c r="J110" s="2"/>
      <c r="K110" s="6"/>
      <c r="L110" s="6"/>
      <c r="M110" s="6"/>
      <c r="N110" s="6"/>
      <c r="O110" s="6"/>
      <c r="P110" s="6"/>
      <c r="Q110" s="6"/>
      <c r="R110" s="6"/>
      <c r="S110" s="6"/>
      <c r="T110" s="6"/>
      <c r="U110" s="6"/>
      <c r="V110" s="6"/>
      <c r="W110" s="6"/>
      <c r="X110" s="6"/>
      <c r="Y110" s="6"/>
      <c r="Z110" s="6"/>
    </row>
    <row r="111" spans="1:26" ht="14.25" customHeight="1" x14ac:dyDescent="0.2">
      <c r="A111" s="2"/>
      <c r="B111" s="2"/>
      <c r="C111" s="6"/>
      <c r="D111" s="2"/>
      <c r="E111" s="6"/>
      <c r="F111" s="2"/>
      <c r="G111" s="6"/>
      <c r="H111" s="2"/>
      <c r="I111" s="6"/>
      <c r="J111" s="2"/>
      <c r="K111" s="6"/>
      <c r="L111" s="6"/>
      <c r="M111" s="6"/>
      <c r="N111" s="6"/>
      <c r="O111" s="6"/>
      <c r="P111" s="6"/>
      <c r="Q111" s="6"/>
      <c r="R111" s="6"/>
      <c r="S111" s="6"/>
      <c r="T111" s="6"/>
      <c r="U111" s="6"/>
      <c r="V111" s="6"/>
      <c r="W111" s="6"/>
      <c r="X111" s="6"/>
      <c r="Y111" s="6"/>
      <c r="Z111" s="6"/>
    </row>
    <row r="112" spans="1:26" ht="14.25" customHeight="1" x14ac:dyDescent="0.2">
      <c r="A112" s="2"/>
      <c r="B112" s="2"/>
      <c r="C112" s="6"/>
      <c r="D112" s="2"/>
      <c r="E112" s="6"/>
      <c r="F112" s="2"/>
      <c r="G112" s="6"/>
      <c r="H112" s="2"/>
      <c r="I112" s="6"/>
      <c r="J112" s="2"/>
      <c r="K112" s="6"/>
      <c r="L112" s="6"/>
      <c r="M112" s="6"/>
      <c r="N112" s="6"/>
      <c r="O112" s="6"/>
      <c r="P112" s="6"/>
      <c r="Q112" s="6"/>
      <c r="R112" s="6"/>
      <c r="S112" s="6"/>
      <c r="T112" s="6"/>
      <c r="U112" s="6"/>
      <c r="V112" s="6"/>
      <c r="W112" s="6"/>
      <c r="X112" s="6"/>
      <c r="Y112" s="6"/>
      <c r="Z112" s="6"/>
    </row>
    <row r="113" spans="1:26" ht="14.25" customHeight="1" x14ac:dyDescent="0.2">
      <c r="A113" s="2"/>
      <c r="B113" s="2"/>
      <c r="C113" s="6"/>
      <c r="D113" s="2"/>
      <c r="E113" s="6"/>
      <c r="F113" s="2"/>
      <c r="G113" s="6"/>
      <c r="H113" s="2"/>
      <c r="I113" s="6"/>
      <c r="J113" s="2"/>
      <c r="K113" s="6"/>
      <c r="L113" s="6"/>
      <c r="M113" s="6"/>
      <c r="N113" s="6"/>
      <c r="O113" s="6"/>
      <c r="P113" s="6"/>
      <c r="Q113" s="6"/>
      <c r="R113" s="6"/>
      <c r="S113" s="6"/>
      <c r="T113" s="6"/>
      <c r="U113" s="6"/>
      <c r="V113" s="6"/>
      <c r="W113" s="6"/>
      <c r="X113" s="6"/>
      <c r="Y113" s="6"/>
      <c r="Z113" s="6"/>
    </row>
    <row r="114" spans="1:26" ht="14.25" customHeight="1" x14ac:dyDescent="0.2">
      <c r="A114" s="2"/>
      <c r="B114" s="2"/>
      <c r="C114" s="6"/>
      <c r="D114" s="2"/>
      <c r="E114" s="6"/>
      <c r="F114" s="2"/>
      <c r="G114" s="6"/>
      <c r="H114" s="2"/>
      <c r="I114" s="6"/>
      <c r="J114" s="2"/>
      <c r="K114" s="6"/>
      <c r="L114" s="6"/>
      <c r="M114" s="6"/>
      <c r="N114" s="6"/>
      <c r="O114" s="6"/>
      <c r="P114" s="6"/>
      <c r="Q114" s="6"/>
      <c r="R114" s="6"/>
      <c r="S114" s="6"/>
      <c r="T114" s="6"/>
      <c r="U114" s="6"/>
      <c r="V114" s="6"/>
      <c r="W114" s="6"/>
      <c r="X114" s="6"/>
      <c r="Y114" s="6"/>
      <c r="Z114" s="6"/>
    </row>
    <row r="115" spans="1:26" ht="14.25" customHeight="1" x14ac:dyDescent="0.2">
      <c r="A115" s="2"/>
      <c r="B115" s="2"/>
      <c r="C115" s="6"/>
      <c r="D115" s="2"/>
      <c r="E115" s="6"/>
      <c r="F115" s="2"/>
      <c r="G115" s="6"/>
      <c r="H115" s="2"/>
      <c r="I115" s="6"/>
      <c r="J115" s="2"/>
      <c r="K115" s="6"/>
      <c r="L115" s="6"/>
      <c r="M115" s="6"/>
      <c r="N115" s="6"/>
      <c r="O115" s="6"/>
      <c r="P115" s="6"/>
      <c r="Q115" s="6"/>
      <c r="R115" s="6"/>
      <c r="S115" s="6"/>
      <c r="T115" s="6"/>
      <c r="U115" s="6"/>
      <c r="V115" s="6"/>
      <c r="W115" s="6"/>
      <c r="X115" s="6"/>
      <c r="Y115" s="6"/>
      <c r="Z115" s="6"/>
    </row>
    <row r="116" spans="1:26" ht="14.25" customHeight="1" x14ac:dyDescent="0.2">
      <c r="A116" s="2"/>
      <c r="B116" s="2"/>
      <c r="C116" s="6"/>
      <c r="D116" s="2"/>
      <c r="E116" s="6"/>
      <c r="F116" s="2"/>
      <c r="G116" s="6"/>
      <c r="H116" s="2"/>
      <c r="I116" s="6"/>
      <c r="J116" s="2"/>
      <c r="K116" s="6"/>
      <c r="L116" s="6"/>
      <c r="M116" s="6"/>
      <c r="N116" s="6"/>
      <c r="O116" s="6"/>
      <c r="P116" s="6"/>
      <c r="Q116" s="6"/>
      <c r="R116" s="6"/>
      <c r="S116" s="6"/>
      <c r="T116" s="6"/>
      <c r="U116" s="6"/>
      <c r="V116" s="6"/>
      <c r="W116" s="6"/>
      <c r="X116" s="6"/>
      <c r="Y116" s="6"/>
      <c r="Z116" s="6"/>
    </row>
    <row r="117" spans="1:26" ht="14.25" customHeight="1" x14ac:dyDescent="0.2">
      <c r="A117" s="2"/>
      <c r="B117" s="2"/>
      <c r="C117" s="6"/>
      <c r="D117" s="2"/>
      <c r="E117" s="6"/>
      <c r="F117" s="2"/>
      <c r="G117" s="6"/>
      <c r="H117" s="2"/>
      <c r="I117" s="6"/>
      <c r="J117" s="2"/>
      <c r="K117" s="6"/>
      <c r="L117" s="6"/>
      <c r="M117" s="6"/>
      <c r="N117" s="6"/>
      <c r="O117" s="6"/>
      <c r="P117" s="6"/>
      <c r="Q117" s="6"/>
      <c r="R117" s="6"/>
      <c r="S117" s="6"/>
      <c r="T117" s="6"/>
      <c r="U117" s="6"/>
      <c r="V117" s="6"/>
      <c r="W117" s="6"/>
      <c r="X117" s="6"/>
      <c r="Y117" s="6"/>
      <c r="Z117" s="6"/>
    </row>
    <row r="118" spans="1:26" ht="14.25" customHeight="1" x14ac:dyDescent="0.2">
      <c r="A118" s="2"/>
      <c r="B118" s="2"/>
      <c r="C118" s="6"/>
      <c r="D118" s="2"/>
      <c r="E118" s="6"/>
      <c r="F118" s="2"/>
      <c r="G118" s="6"/>
      <c r="H118" s="2"/>
      <c r="I118" s="6"/>
      <c r="J118" s="2"/>
      <c r="K118" s="6"/>
      <c r="L118" s="6"/>
      <c r="M118" s="6"/>
      <c r="N118" s="6"/>
      <c r="O118" s="6"/>
      <c r="P118" s="6"/>
      <c r="Q118" s="6"/>
      <c r="R118" s="6"/>
      <c r="S118" s="6"/>
      <c r="T118" s="6"/>
      <c r="U118" s="6"/>
      <c r="V118" s="6"/>
      <c r="W118" s="6"/>
      <c r="X118" s="6"/>
      <c r="Y118" s="6"/>
      <c r="Z118" s="6"/>
    </row>
    <row r="119" spans="1:26" ht="14.25" customHeight="1" x14ac:dyDescent="0.2">
      <c r="A119" s="2"/>
      <c r="B119" s="2"/>
      <c r="C119" s="6"/>
      <c r="D119" s="2"/>
      <c r="E119" s="6"/>
      <c r="F119" s="2"/>
      <c r="G119" s="6"/>
      <c r="H119" s="2"/>
      <c r="I119" s="6"/>
      <c r="J119" s="2"/>
      <c r="K119" s="6"/>
      <c r="L119" s="6"/>
      <c r="M119" s="6"/>
      <c r="N119" s="6"/>
      <c r="O119" s="6"/>
      <c r="P119" s="6"/>
      <c r="Q119" s="6"/>
      <c r="R119" s="6"/>
      <c r="S119" s="6"/>
      <c r="T119" s="6"/>
      <c r="U119" s="6"/>
      <c r="V119" s="6"/>
      <c r="W119" s="6"/>
      <c r="X119" s="6"/>
      <c r="Y119" s="6"/>
      <c r="Z119" s="6"/>
    </row>
    <row r="120" spans="1:26" ht="14.25" customHeight="1" x14ac:dyDescent="0.2">
      <c r="A120" s="2"/>
      <c r="B120" s="2"/>
      <c r="C120" s="6"/>
      <c r="D120" s="2"/>
      <c r="E120" s="6"/>
      <c r="F120" s="2"/>
      <c r="G120" s="6"/>
      <c r="H120" s="2"/>
      <c r="I120" s="6"/>
      <c r="J120" s="2"/>
      <c r="K120" s="6"/>
      <c r="L120" s="6"/>
      <c r="M120" s="6"/>
      <c r="N120" s="6"/>
      <c r="O120" s="6"/>
      <c r="P120" s="6"/>
      <c r="Q120" s="6"/>
      <c r="R120" s="6"/>
      <c r="S120" s="6"/>
      <c r="T120" s="6"/>
      <c r="U120" s="6"/>
      <c r="V120" s="6"/>
      <c r="W120" s="6"/>
      <c r="X120" s="6"/>
      <c r="Y120" s="6"/>
      <c r="Z120" s="6"/>
    </row>
    <row r="121" spans="1:26" ht="14.25" customHeight="1" x14ac:dyDescent="0.2">
      <c r="A121" s="2"/>
      <c r="B121" s="2"/>
      <c r="C121" s="6"/>
      <c r="D121" s="2"/>
      <c r="E121" s="6"/>
      <c r="F121" s="2"/>
      <c r="G121" s="6"/>
      <c r="H121" s="2"/>
      <c r="I121" s="6"/>
      <c r="J121" s="2"/>
      <c r="K121" s="6"/>
      <c r="L121" s="6"/>
      <c r="M121" s="6"/>
      <c r="N121" s="6"/>
      <c r="O121" s="6"/>
      <c r="P121" s="6"/>
      <c r="Q121" s="6"/>
      <c r="R121" s="6"/>
      <c r="S121" s="6"/>
      <c r="T121" s="6"/>
      <c r="U121" s="6"/>
      <c r="V121" s="6"/>
      <c r="W121" s="6"/>
      <c r="X121" s="6"/>
      <c r="Y121" s="6"/>
      <c r="Z121" s="6"/>
    </row>
    <row r="122" spans="1:26" ht="14.25" customHeight="1" x14ac:dyDescent="0.2">
      <c r="A122" s="2"/>
      <c r="B122" s="2"/>
      <c r="C122" s="6"/>
      <c r="D122" s="2"/>
      <c r="E122" s="6"/>
      <c r="F122" s="2"/>
      <c r="G122" s="6"/>
      <c r="H122" s="2"/>
      <c r="I122" s="6"/>
      <c r="J122" s="2"/>
      <c r="K122" s="6"/>
      <c r="L122" s="6"/>
      <c r="M122" s="6"/>
      <c r="N122" s="6"/>
      <c r="O122" s="6"/>
      <c r="P122" s="6"/>
      <c r="Q122" s="6"/>
      <c r="R122" s="6"/>
      <c r="S122" s="6"/>
      <c r="T122" s="6"/>
      <c r="U122" s="6"/>
      <c r="V122" s="6"/>
      <c r="W122" s="6"/>
      <c r="X122" s="6"/>
      <c r="Y122" s="6"/>
      <c r="Z122" s="6"/>
    </row>
    <row r="123" spans="1:26" ht="14.25" customHeight="1" x14ac:dyDescent="0.2">
      <c r="A123" s="2"/>
      <c r="B123" s="2"/>
      <c r="C123" s="6"/>
      <c r="D123" s="2"/>
      <c r="E123" s="6"/>
      <c r="F123" s="2"/>
      <c r="G123" s="6"/>
      <c r="H123" s="2"/>
      <c r="I123" s="6"/>
      <c r="J123" s="2"/>
      <c r="K123" s="6"/>
      <c r="L123" s="6"/>
      <c r="M123" s="6"/>
      <c r="N123" s="6"/>
      <c r="O123" s="6"/>
      <c r="P123" s="6"/>
      <c r="Q123" s="6"/>
      <c r="R123" s="6"/>
      <c r="S123" s="6"/>
      <c r="T123" s="6"/>
      <c r="U123" s="6"/>
      <c r="V123" s="6"/>
      <c r="W123" s="6"/>
      <c r="X123" s="6"/>
      <c r="Y123" s="6"/>
      <c r="Z123" s="6"/>
    </row>
    <row r="124" spans="1:26" ht="14.25" customHeight="1" x14ac:dyDescent="0.2">
      <c r="A124" s="2"/>
      <c r="B124" s="2"/>
      <c r="C124" s="6"/>
      <c r="D124" s="2"/>
      <c r="E124" s="6"/>
      <c r="F124" s="2"/>
      <c r="G124" s="6"/>
      <c r="H124" s="2"/>
      <c r="I124" s="6"/>
      <c r="J124" s="2"/>
      <c r="K124" s="6"/>
      <c r="L124" s="6"/>
      <c r="M124" s="6"/>
      <c r="N124" s="6"/>
      <c r="O124" s="6"/>
      <c r="P124" s="6"/>
      <c r="Q124" s="6"/>
      <c r="R124" s="6"/>
      <c r="S124" s="6"/>
      <c r="T124" s="6"/>
      <c r="U124" s="6"/>
      <c r="V124" s="6"/>
      <c r="W124" s="6"/>
      <c r="X124" s="6"/>
      <c r="Y124" s="6"/>
      <c r="Z124" s="6"/>
    </row>
    <row r="125" spans="1:26" ht="14.25" customHeight="1" x14ac:dyDescent="0.2">
      <c r="A125" s="2"/>
      <c r="B125" s="2"/>
      <c r="C125" s="6"/>
      <c r="D125" s="2"/>
      <c r="E125" s="6"/>
      <c r="F125" s="2"/>
      <c r="G125" s="6"/>
      <c r="H125" s="2"/>
      <c r="I125" s="6"/>
      <c r="J125" s="2"/>
      <c r="K125" s="6"/>
      <c r="L125" s="6"/>
      <c r="M125" s="6"/>
      <c r="N125" s="6"/>
      <c r="O125" s="6"/>
      <c r="P125" s="6"/>
      <c r="Q125" s="6"/>
      <c r="R125" s="6"/>
      <c r="S125" s="6"/>
      <c r="T125" s="6"/>
      <c r="U125" s="6"/>
      <c r="V125" s="6"/>
      <c r="W125" s="6"/>
      <c r="X125" s="6"/>
      <c r="Y125" s="6"/>
      <c r="Z125" s="6"/>
    </row>
    <row r="126" spans="1:26" ht="14.25" customHeight="1" x14ac:dyDescent="0.2">
      <c r="A126" s="2"/>
      <c r="B126" s="2"/>
      <c r="C126" s="6"/>
      <c r="D126" s="2"/>
      <c r="E126" s="6"/>
      <c r="F126" s="2"/>
      <c r="G126" s="6"/>
      <c r="H126" s="2"/>
      <c r="I126" s="6"/>
      <c r="J126" s="2"/>
      <c r="K126" s="6"/>
      <c r="L126" s="6"/>
      <c r="M126" s="6"/>
      <c r="N126" s="6"/>
      <c r="O126" s="6"/>
      <c r="P126" s="6"/>
      <c r="Q126" s="6"/>
      <c r="R126" s="6"/>
      <c r="S126" s="6"/>
      <c r="T126" s="6"/>
      <c r="U126" s="6"/>
      <c r="V126" s="6"/>
      <c r="W126" s="6"/>
      <c r="X126" s="6"/>
      <c r="Y126" s="6"/>
      <c r="Z126" s="6"/>
    </row>
    <row r="127" spans="1:26" ht="14.25" customHeight="1" x14ac:dyDescent="0.2">
      <c r="A127" s="2"/>
      <c r="B127" s="2"/>
      <c r="C127" s="6"/>
      <c r="D127" s="2"/>
      <c r="E127" s="6"/>
      <c r="F127" s="2"/>
      <c r="G127" s="6"/>
      <c r="H127" s="2"/>
      <c r="I127" s="6"/>
      <c r="J127" s="2"/>
      <c r="K127" s="6"/>
      <c r="L127" s="6"/>
      <c r="M127" s="6"/>
      <c r="N127" s="6"/>
      <c r="O127" s="6"/>
      <c r="P127" s="6"/>
      <c r="Q127" s="6"/>
      <c r="R127" s="6"/>
      <c r="S127" s="6"/>
      <c r="T127" s="6"/>
      <c r="U127" s="6"/>
      <c r="V127" s="6"/>
      <c r="W127" s="6"/>
      <c r="X127" s="6"/>
      <c r="Y127" s="6"/>
      <c r="Z127" s="6"/>
    </row>
    <row r="128" spans="1:26" ht="14.25" customHeight="1" x14ac:dyDescent="0.2">
      <c r="A128" s="2"/>
      <c r="B128" s="2"/>
      <c r="C128" s="6"/>
      <c r="D128" s="2"/>
      <c r="E128" s="6"/>
      <c r="F128" s="2"/>
      <c r="G128" s="6"/>
      <c r="H128" s="2"/>
      <c r="I128" s="6"/>
      <c r="J128" s="2"/>
      <c r="K128" s="6"/>
      <c r="L128" s="6"/>
      <c r="M128" s="6"/>
      <c r="N128" s="6"/>
      <c r="O128" s="6"/>
      <c r="P128" s="6"/>
      <c r="Q128" s="6"/>
      <c r="R128" s="6"/>
      <c r="S128" s="6"/>
      <c r="T128" s="6"/>
      <c r="U128" s="6"/>
      <c r="V128" s="6"/>
      <c r="W128" s="6"/>
      <c r="X128" s="6"/>
      <c r="Y128" s="6"/>
      <c r="Z128" s="6"/>
    </row>
    <row r="129" spans="1:26" ht="14.25" customHeight="1" x14ac:dyDescent="0.2">
      <c r="A129" s="2"/>
      <c r="B129" s="2"/>
      <c r="C129" s="6"/>
      <c r="D129" s="2"/>
      <c r="E129" s="6"/>
      <c r="F129" s="2"/>
      <c r="G129" s="6"/>
      <c r="H129" s="2"/>
      <c r="I129" s="6"/>
      <c r="J129" s="2"/>
      <c r="K129" s="6"/>
      <c r="L129" s="6"/>
      <c r="M129" s="6"/>
      <c r="N129" s="6"/>
      <c r="O129" s="6"/>
      <c r="P129" s="6"/>
      <c r="Q129" s="6"/>
      <c r="R129" s="6"/>
      <c r="S129" s="6"/>
      <c r="T129" s="6"/>
      <c r="U129" s="6"/>
      <c r="V129" s="6"/>
      <c r="W129" s="6"/>
      <c r="X129" s="6"/>
      <c r="Y129" s="6"/>
      <c r="Z129" s="6"/>
    </row>
    <row r="130" spans="1:26" ht="14.25" customHeight="1" x14ac:dyDescent="0.2">
      <c r="A130" s="2"/>
      <c r="B130" s="2"/>
      <c r="C130" s="6"/>
      <c r="D130" s="2"/>
      <c r="E130" s="6"/>
      <c r="F130" s="2"/>
      <c r="G130" s="6"/>
      <c r="H130" s="2"/>
      <c r="I130" s="6"/>
      <c r="J130" s="2"/>
      <c r="K130" s="6"/>
      <c r="L130" s="6"/>
      <c r="M130" s="6"/>
      <c r="N130" s="6"/>
      <c r="O130" s="6"/>
      <c r="P130" s="6"/>
      <c r="Q130" s="6"/>
      <c r="R130" s="6"/>
      <c r="S130" s="6"/>
      <c r="T130" s="6"/>
      <c r="U130" s="6"/>
      <c r="V130" s="6"/>
      <c r="W130" s="6"/>
      <c r="X130" s="6"/>
      <c r="Y130" s="6"/>
      <c r="Z130" s="6"/>
    </row>
    <row r="131" spans="1:26" ht="14.25" customHeight="1" x14ac:dyDescent="0.2">
      <c r="A131" s="2"/>
      <c r="B131" s="2"/>
      <c r="C131" s="6"/>
      <c r="D131" s="2"/>
      <c r="E131" s="6"/>
      <c r="F131" s="2"/>
      <c r="G131" s="6"/>
      <c r="H131" s="2"/>
      <c r="I131" s="6"/>
      <c r="J131" s="2"/>
      <c r="K131" s="6"/>
      <c r="L131" s="6"/>
      <c r="M131" s="6"/>
      <c r="N131" s="6"/>
      <c r="O131" s="6"/>
      <c r="P131" s="6"/>
      <c r="Q131" s="6"/>
      <c r="R131" s="6"/>
      <c r="S131" s="6"/>
      <c r="T131" s="6"/>
      <c r="U131" s="6"/>
      <c r="V131" s="6"/>
      <c r="W131" s="6"/>
      <c r="X131" s="6"/>
      <c r="Y131" s="6"/>
      <c r="Z131" s="6"/>
    </row>
    <row r="132" spans="1:26" ht="14.25" customHeight="1" x14ac:dyDescent="0.2">
      <c r="A132" s="2"/>
      <c r="B132" s="2"/>
      <c r="C132" s="6"/>
      <c r="D132" s="2"/>
      <c r="E132" s="6"/>
      <c r="F132" s="2"/>
      <c r="G132" s="6"/>
      <c r="H132" s="2"/>
      <c r="I132" s="6"/>
      <c r="J132" s="2"/>
      <c r="K132" s="6"/>
      <c r="L132" s="6"/>
      <c r="M132" s="6"/>
      <c r="N132" s="6"/>
      <c r="O132" s="6"/>
      <c r="P132" s="6"/>
      <c r="Q132" s="6"/>
      <c r="R132" s="6"/>
      <c r="S132" s="6"/>
      <c r="T132" s="6"/>
      <c r="U132" s="6"/>
      <c r="V132" s="6"/>
      <c r="W132" s="6"/>
      <c r="X132" s="6"/>
      <c r="Y132" s="6"/>
      <c r="Z132" s="6"/>
    </row>
    <row r="133" spans="1:26" ht="14.25" customHeight="1" x14ac:dyDescent="0.2">
      <c r="A133" s="2"/>
      <c r="B133" s="2"/>
      <c r="C133" s="6"/>
      <c r="D133" s="2"/>
      <c r="E133" s="6"/>
      <c r="F133" s="2"/>
      <c r="G133" s="6"/>
      <c r="H133" s="2"/>
      <c r="I133" s="6"/>
      <c r="J133" s="2"/>
      <c r="K133" s="6"/>
      <c r="L133" s="6"/>
      <c r="M133" s="6"/>
      <c r="N133" s="6"/>
      <c r="O133" s="6"/>
      <c r="P133" s="6"/>
      <c r="Q133" s="6"/>
      <c r="R133" s="6"/>
      <c r="S133" s="6"/>
      <c r="T133" s="6"/>
      <c r="U133" s="6"/>
      <c r="V133" s="6"/>
      <c r="W133" s="6"/>
      <c r="X133" s="6"/>
      <c r="Y133" s="6"/>
      <c r="Z133" s="6"/>
    </row>
    <row r="134" spans="1:26" ht="14.25" customHeight="1" x14ac:dyDescent="0.2">
      <c r="A134" s="2"/>
      <c r="B134" s="2"/>
      <c r="C134" s="6"/>
      <c r="D134" s="2"/>
      <c r="E134" s="6"/>
      <c r="F134" s="2"/>
      <c r="G134" s="6"/>
      <c r="H134" s="2"/>
      <c r="I134" s="6"/>
      <c r="J134" s="2"/>
      <c r="K134" s="6"/>
      <c r="L134" s="6"/>
      <c r="M134" s="6"/>
      <c r="N134" s="6"/>
      <c r="O134" s="6"/>
      <c r="P134" s="6"/>
      <c r="Q134" s="6"/>
      <c r="R134" s="6"/>
      <c r="S134" s="6"/>
      <c r="T134" s="6"/>
      <c r="U134" s="6"/>
      <c r="V134" s="6"/>
      <c r="W134" s="6"/>
      <c r="X134" s="6"/>
      <c r="Y134" s="6"/>
      <c r="Z134" s="6"/>
    </row>
    <row r="135" spans="1:26" ht="14.25" customHeight="1" x14ac:dyDescent="0.2">
      <c r="A135" s="2"/>
      <c r="B135" s="2"/>
      <c r="C135" s="6"/>
      <c r="D135" s="2"/>
      <c r="E135" s="6"/>
      <c r="F135" s="2"/>
      <c r="G135" s="6"/>
      <c r="H135" s="2"/>
      <c r="I135" s="6"/>
      <c r="J135" s="2"/>
      <c r="K135" s="6"/>
      <c r="L135" s="6"/>
      <c r="M135" s="6"/>
      <c r="N135" s="6"/>
      <c r="O135" s="6"/>
      <c r="P135" s="6"/>
      <c r="Q135" s="6"/>
      <c r="R135" s="6"/>
      <c r="S135" s="6"/>
      <c r="T135" s="6"/>
      <c r="U135" s="6"/>
      <c r="V135" s="6"/>
      <c r="W135" s="6"/>
      <c r="X135" s="6"/>
      <c r="Y135" s="6"/>
      <c r="Z135" s="6"/>
    </row>
    <row r="136" spans="1:26" ht="14.25" customHeight="1" x14ac:dyDescent="0.2">
      <c r="A136" s="2"/>
      <c r="B136" s="2"/>
      <c r="C136" s="6"/>
      <c r="D136" s="2"/>
      <c r="E136" s="6"/>
      <c r="F136" s="2"/>
      <c r="G136" s="6"/>
      <c r="H136" s="2"/>
      <c r="I136" s="6"/>
      <c r="J136" s="2"/>
      <c r="K136" s="6"/>
      <c r="L136" s="6"/>
      <c r="M136" s="6"/>
      <c r="N136" s="6"/>
      <c r="O136" s="6"/>
      <c r="P136" s="6"/>
      <c r="Q136" s="6"/>
      <c r="R136" s="6"/>
      <c r="S136" s="6"/>
      <c r="T136" s="6"/>
      <c r="U136" s="6"/>
      <c r="V136" s="6"/>
      <c r="W136" s="6"/>
      <c r="X136" s="6"/>
      <c r="Y136" s="6"/>
      <c r="Z136" s="6"/>
    </row>
    <row r="137" spans="1:26" ht="14.25" customHeight="1" x14ac:dyDescent="0.2">
      <c r="A137" s="2"/>
      <c r="B137" s="2"/>
      <c r="C137" s="6"/>
      <c r="D137" s="2"/>
      <c r="E137" s="6"/>
      <c r="F137" s="2"/>
      <c r="G137" s="6"/>
      <c r="H137" s="2"/>
      <c r="I137" s="6"/>
      <c r="J137" s="2"/>
      <c r="K137" s="6"/>
      <c r="L137" s="6"/>
      <c r="M137" s="6"/>
      <c r="N137" s="6"/>
      <c r="O137" s="6"/>
      <c r="P137" s="6"/>
      <c r="Q137" s="6"/>
      <c r="R137" s="6"/>
      <c r="S137" s="6"/>
      <c r="T137" s="6"/>
      <c r="U137" s="6"/>
      <c r="V137" s="6"/>
      <c r="W137" s="6"/>
      <c r="X137" s="6"/>
      <c r="Y137" s="6"/>
      <c r="Z137" s="6"/>
    </row>
    <row r="138" spans="1:26" ht="14.25" customHeight="1" x14ac:dyDescent="0.2">
      <c r="A138" s="2"/>
      <c r="B138" s="2"/>
      <c r="C138" s="6"/>
      <c r="D138" s="2"/>
      <c r="E138" s="6"/>
      <c r="F138" s="2"/>
      <c r="G138" s="6"/>
      <c r="H138" s="2"/>
      <c r="I138" s="6"/>
      <c r="J138" s="2"/>
      <c r="K138" s="6"/>
      <c r="L138" s="6"/>
      <c r="M138" s="6"/>
      <c r="N138" s="6"/>
      <c r="O138" s="6"/>
      <c r="P138" s="6"/>
      <c r="Q138" s="6"/>
      <c r="R138" s="6"/>
      <c r="S138" s="6"/>
      <c r="T138" s="6"/>
      <c r="U138" s="6"/>
      <c r="V138" s="6"/>
      <c r="W138" s="6"/>
      <c r="X138" s="6"/>
      <c r="Y138" s="6"/>
      <c r="Z138" s="6"/>
    </row>
    <row r="139" spans="1:26" ht="14.25" customHeight="1" x14ac:dyDescent="0.2">
      <c r="A139" s="2"/>
      <c r="B139" s="2"/>
      <c r="C139" s="6"/>
      <c r="D139" s="2"/>
      <c r="E139" s="6"/>
      <c r="F139" s="2"/>
      <c r="G139" s="6"/>
      <c r="H139" s="2"/>
      <c r="I139" s="6"/>
      <c r="J139" s="2"/>
      <c r="K139" s="6"/>
      <c r="L139" s="6"/>
      <c r="M139" s="6"/>
      <c r="N139" s="6"/>
      <c r="O139" s="6"/>
      <c r="P139" s="6"/>
      <c r="Q139" s="6"/>
      <c r="R139" s="6"/>
      <c r="S139" s="6"/>
      <c r="T139" s="6"/>
      <c r="U139" s="6"/>
      <c r="V139" s="6"/>
      <c r="W139" s="6"/>
      <c r="X139" s="6"/>
      <c r="Y139" s="6"/>
      <c r="Z139" s="6"/>
    </row>
    <row r="140" spans="1:26" ht="14.25" customHeight="1" x14ac:dyDescent="0.2">
      <c r="A140" s="2"/>
      <c r="B140" s="2"/>
      <c r="C140" s="6"/>
      <c r="D140" s="2"/>
      <c r="E140" s="6"/>
      <c r="F140" s="2"/>
      <c r="G140" s="6"/>
      <c r="H140" s="2"/>
      <c r="I140" s="6"/>
      <c r="J140" s="2"/>
      <c r="K140" s="6"/>
      <c r="L140" s="6"/>
      <c r="M140" s="6"/>
      <c r="N140" s="6"/>
      <c r="O140" s="6"/>
      <c r="P140" s="6"/>
      <c r="Q140" s="6"/>
      <c r="R140" s="6"/>
      <c r="S140" s="6"/>
      <c r="T140" s="6"/>
      <c r="U140" s="6"/>
      <c r="V140" s="6"/>
      <c r="W140" s="6"/>
      <c r="X140" s="6"/>
      <c r="Y140" s="6"/>
      <c r="Z140" s="6"/>
    </row>
    <row r="141" spans="1:26" ht="14.25" customHeight="1" x14ac:dyDescent="0.2">
      <c r="A141" s="2"/>
      <c r="B141" s="2"/>
      <c r="C141" s="6"/>
      <c r="D141" s="2"/>
      <c r="E141" s="6"/>
      <c r="F141" s="2"/>
      <c r="G141" s="6"/>
      <c r="H141" s="2"/>
      <c r="I141" s="6"/>
      <c r="J141" s="2"/>
      <c r="K141" s="6"/>
      <c r="L141" s="6"/>
      <c r="M141" s="6"/>
      <c r="N141" s="6"/>
      <c r="O141" s="6"/>
      <c r="P141" s="6"/>
      <c r="Q141" s="6"/>
      <c r="R141" s="6"/>
      <c r="S141" s="6"/>
      <c r="T141" s="6"/>
      <c r="U141" s="6"/>
      <c r="V141" s="6"/>
      <c r="W141" s="6"/>
      <c r="X141" s="6"/>
      <c r="Y141" s="6"/>
      <c r="Z141" s="6"/>
    </row>
    <row r="142" spans="1:26" ht="14.25" customHeight="1" x14ac:dyDescent="0.2">
      <c r="A142" s="2"/>
      <c r="B142" s="2"/>
      <c r="C142" s="6"/>
      <c r="D142" s="2"/>
      <c r="E142" s="6"/>
      <c r="F142" s="2"/>
      <c r="G142" s="6"/>
      <c r="H142" s="2"/>
      <c r="I142" s="6"/>
      <c r="J142" s="2"/>
      <c r="K142" s="6"/>
      <c r="L142" s="6"/>
      <c r="M142" s="6"/>
      <c r="N142" s="6"/>
      <c r="O142" s="6"/>
      <c r="P142" s="6"/>
      <c r="Q142" s="6"/>
      <c r="R142" s="6"/>
      <c r="S142" s="6"/>
      <c r="T142" s="6"/>
      <c r="U142" s="6"/>
      <c r="V142" s="6"/>
      <c r="W142" s="6"/>
      <c r="X142" s="6"/>
      <c r="Y142" s="6"/>
      <c r="Z142" s="6"/>
    </row>
    <row r="143" spans="1:26" ht="14.25" customHeight="1" x14ac:dyDescent="0.2">
      <c r="A143" s="2"/>
      <c r="B143" s="2"/>
      <c r="C143" s="6"/>
      <c r="D143" s="2"/>
      <c r="E143" s="6"/>
      <c r="F143" s="2"/>
      <c r="G143" s="6"/>
      <c r="H143" s="2"/>
      <c r="I143" s="6"/>
      <c r="J143" s="2"/>
      <c r="K143" s="6"/>
      <c r="L143" s="6"/>
      <c r="M143" s="6"/>
      <c r="N143" s="6"/>
      <c r="O143" s="6"/>
      <c r="P143" s="6"/>
      <c r="Q143" s="6"/>
      <c r="R143" s="6"/>
      <c r="S143" s="6"/>
      <c r="T143" s="6"/>
      <c r="U143" s="6"/>
      <c r="V143" s="6"/>
      <c r="W143" s="6"/>
      <c r="X143" s="6"/>
      <c r="Y143" s="6"/>
      <c r="Z143" s="6"/>
    </row>
    <row r="144" spans="1:26" ht="14.25" customHeight="1" x14ac:dyDescent="0.2">
      <c r="A144" s="2"/>
      <c r="B144" s="2"/>
      <c r="C144" s="6"/>
      <c r="D144" s="2"/>
      <c r="E144" s="6"/>
      <c r="F144" s="2"/>
      <c r="G144" s="6"/>
      <c r="H144" s="2"/>
      <c r="I144" s="6"/>
      <c r="J144" s="2"/>
      <c r="K144" s="6"/>
      <c r="L144" s="6"/>
      <c r="M144" s="6"/>
      <c r="N144" s="6"/>
      <c r="O144" s="6"/>
      <c r="P144" s="6"/>
      <c r="Q144" s="6"/>
      <c r="R144" s="6"/>
      <c r="S144" s="6"/>
      <c r="T144" s="6"/>
      <c r="U144" s="6"/>
      <c r="V144" s="6"/>
      <c r="W144" s="6"/>
      <c r="X144" s="6"/>
      <c r="Y144" s="6"/>
      <c r="Z144" s="6"/>
    </row>
    <row r="145" spans="1:26" ht="14.25" customHeight="1" x14ac:dyDescent="0.2">
      <c r="A145" s="2"/>
      <c r="B145" s="2"/>
      <c r="C145" s="6"/>
      <c r="D145" s="2"/>
      <c r="E145" s="6"/>
      <c r="F145" s="2"/>
      <c r="G145" s="6"/>
      <c r="H145" s="2"/>
      <c r="I145" s="6"/>
      <c r="J145" s="2"/>
      <c r="K145" s="6"/>
      <c r="L145" s="6"/>
      <c r="M145" s="6"/>
      <c r="N145" s="6"/>
      <c r="O145" s="6"/>
      <c r="P145" s="6"/>
      <c r="Q145" s="6"/>
      <c r="R145" s="6"/>
      <c r="S145" s="6"/>
      <c r="T145" s="6"/>
      <c r="U145" s="6"/>
      <c r="V145" s="6"/>
      <c r="W145" s="6"/>
      <c r="X145" s="6"/>
      <c r="Y145" s="6"/>
      <c r="Z145" s="6"/>
    </row>
    <row r="146" spans="1:26" ht="14.25" customHeight="1" x14ac:dyDescent="0.2">
      <c r="A146" s="2"/>
      <c r="B146" s="2"/>
      <c r="C146" s="6"/>
      <c r="D146" s="2"/>
      <c r="E146" s="6"/>
      <c r="F146" s="2"/>
      <c r="G146" s="6"/>
      <c r="H146" s="2"/>
      <c r="I146" s="6"/>
      <c r="J146" s="2"/>
      <c r="K146" s="6"/>
      <c r="L146" s="6"/>
      <c r="M146" s="6"/>
      <c r="N146" s="6"/>
      <c r="O146" s="6"/>
      <c r="P146" s="6"/>
      <c r="Q146" s="6"/>
      <c r="R146" s="6"/>
      <c r="S146" s="6"/>
      <c r="T146" s="6"/>
      <c r="U146" s="6"/>
      <c r="V146" s="6"/>
      <c r="W146" s="6"/>
      <c r="X146" s="6"/>
      <c r="Y146" s="6"/>
      <c r="Z146" s="6"/>
    </row>
    <row r="147" spans="1:26" ht="14.25" customHeight="1" x14ac:dyDescent="0.2">
      <c r="A147" s="2"/>
      <c r="B147" s="2"/>
      <c r="C147" s="6"/>
      <c r="D147" s="2"/>
      <c r="E147" s="6"/>
      <c r="F147" s="2"/>
      <c r="G147" s="6"/>
      <c r="H147" s="2"/>
      <c r="I147" s="6"/>
      <c r="J147" s="2"/>
      <c r="K147" s="6"/>
      <c r="L147" s="6"/>
      <c r="M147" s="6"/>
      <c r="N147" s="6"/>
      <c r="O147" s="6"/>
      <c r="P147" s="6"/>
      <c r="Q147" s="6"/>
      <c r="R147" s="6"/>
      <c r="S147" s="6"/>
      <c r="T147" s="6"/>
      <c r="U147" s="6"/>
      <c r="V147" s="6"/>
      <c r="W147" s="6"/>
      <c r="X147" s="6"/>
      <c r="Y147" s="6"/>
      <c r="Z147" s="6"/>
    </row>
    <row r="148" spans="1:26" ht="14.25" customHeight="1" x14ac:dyDescent="0.2">
      <c r="A148" s="2"/>
      <c r="B148" s="2"/>
      <c r="C148" s="6"/>
      <c r="D148" s="2"/>
      <c r="E148" s="6"/>
      <c r="F148" s="2"/>
      <c r="G148" s="6"/>
      <c r="H148" s="2"/>
      <c r="I148" s="6"/>
      <c r="J148" s="2"/>
      <c r="K148" s="6"/>
      <c r="L148" s="6"/>
      <c r="M148" s="6"/>
      <c r="N148" s="6"/>
      <c r="O148" s="6"/>
      <c r="P148" s="6"/>
      <c r="Q148" s="6"/>
      <c r="R148" s="6"/>
      <c r="S148" s="6"/>
      <c r="T148" s="6"/>
      <c r="U148" s="6"/>
      <c r="V148" s="6"/>
      <c r="W148" s="6"/>
      <c r="X148" s="6"/>
      <c r="Y148" s="6"/>
      <c r="Z148" s="6"/>
    </row>
    <row r="149" spans="1:26" ht="14.25" customHeight="1" x14ac:dyDescent="0.2">
      <c r="A149" s="2"/>
      <c r="B149" s="2"/>
      <c r="C149" s="6"/>
      <c r="D149" s="2"/>
      <c r="E149" s="6"/>
      <c r="F149" s="2"/>
      <c r="G149" s="6"/>
      <c r="H149" s="2"/>
      <c r="I149" s="6"/>
      <c r="J149" s="2"/>
      <c r="K149" s="6"/>
      <c r="L149" s="6"/>
      <c r="M149" s="6"/>
      <c r="N149" s="6"/>
      <c r="O149" s="6"/>
      <c r="P149" s="6"/>
      <c r="Q149" s="6"/>
      <c r="R149" s="6"/>
      <c r="S149" s="6"/>
      <c r="T149" s="6"/>
      <c r="U149" s="6"/>
      <c r="V149" s="6"/>
      <c r="W149" s="6"/>
      <c r="X149" s="6"/>
      <c r="Y149" s="6"/>
      <c r="Z149" s="6"/>
    </row>
    <row r="150" spans="1:26" ht="14.25" customHeight="1" x14ac:dyDescent="0.2">
      <c r="A150" s="2"/>
      <c r="B150" s="2"/>
      <c r="C150" s="6"/>
      <c r="D150" s="2"/>
      <c r="E150" s="6"/>
      <c r="F150" s="2"/>
      <c r="G150" s="6"/>
      <c r="H150" s="2"/>
      <c r="I150" s="6"/>
      <c r="J150" s="2"/>
      <c r="K150" s="6"/>
      <c r="L150" s="6"/>
      <c r="M150" s="6"/>
      <c r="N150" s="6"/>
      <c r="O150" s="6"/>
      <c r="P150" s="6"/>
      <c r="Q150" s="6"/>
      <c r="R150" s="6"/>
      <c r="S150" s="6"/>
      <c r="T150" s="6"/>
      <c r="U150" s="6"/>
      <c r="V150" s="6"/>
      <c r="W150" s="6"/>
      <c r="X150" s="6"/>
      <c r="Y150" s="6"/>
      <c r="Z150" s="6"/>
    </row>
    <row r="151" spans="1:26" ht="14.25" customHeight="1" x14ac:dyDescent="0.2">
      <c r="A151" s="2"/>
      <c r="B151" s="2"/>
      <c r="C151" s="6"/>
      <c r="D151" s="2"/>
      <c r="E151" s="6"/>
      <c r="F151" s="2"/>
      <c r="G151" s="6"/>
      <c r="H151" s="2"/>
      <c r="I151" s="6"/>
      <c r="J151" s="2"/>
      <c r="K151" s="6"/>
      <c r="L151" s="6"/>
      <c r="M151" s="6"/>
      <c r="N151" s="6"/>
      <c r="O151" s="6"/>
      <c r="P151" s="6"/>
      <c r="Q151" s="6"/>
      <c r="R151" s="6"/>
      <c r="S151" s="6"/>
      <c r="T151" s="6"/>
      <c r="U151" s="6"/>
      <c r="V151" s="6"/>
      <c r="W151" s="6"/>
      <c r="X151" s="6"/>
      <c r="Y151" s="6"/>
      <c r="Z151" s="6"/>
    </row>
    <row r="152" spans="1:26" ht="14.25" customHeight="1" x14ac:dyDescent="0.2">
      <c r="A152" s="2"/>
      <c r="B152" s="2"/>
      <c r="C152" s="6"/>
      <c r="D152" s="2"/>
      <c r="E152" s="6"/>
      <c r="F152" s="2"/>
      <c r="G152" s="6"/>
      <c r="H152" s="2"/>
      <c r="I152" s="6"/>
      <c r="J152" s="2"/>
      <c r="K152" s="6"/>
      <c r="L152" s="6"/>
      <c r="M152" s="6"/>
      <c r="N152" s="6"/>
      <c r="O152" s="6"/>
      <c r="P152" s="6"/>
      <c r="Q152" s="6"/>
      <c r="R152" s="6"/>
      <c r="S152" s="6"/>
      <c r="T152" s="6"/>
      <c r="U152" s="6"/>
      <c r="V152" s="6"/>
      <c r="W152" s="6"/>
      <c r="X152" s="6"/>
      <c r="Y152" s="6"/>
      <c r="Z152" s="6"/>
    </row>
    <row r="153" spans="1:26" ht="14.25" customHeight="1" x14ac:dyDescent="0.2">
      <c r="A153" s="2"/>
      <c r="B153" s="2"/>
      <c r="C153" s="6"/>
      <c r="D153" s="2"/>
      <c r="E153" s="6"/>
      <c r="F153" s="2"/>
      <c r="G153" s="6"/>
      <c r="H153" s="2"/>
      <c r="I153" s="6"/>
      <c r="J153" s="2"/>
      <c r="K153" s="6"/>
      <c r="L153" s="6"/>
      <c r="M153" s="6"/>
      <c r="N153" s="6"/>
      <c r="O153" s="6"/>
      <c r="P153" s="6"/>
      <c r="Q153" s="6"/>
      <c r="R153" s="6"/>
      <c r="S153" s="6"/>
      <c r="T153" s="6"/>
      <c r="U153" s="6"/>
      <c r="V153" s="6"/>
      <c r="W153" s="6"/>
      <c r="X153" s="6"/>
      <c r="Y153" s="6"/>
      <c r="Z153" s="6"/>
    </row>
    <row r="154" spans="1:26" ht="14.25" customHeight="1" x14ac:dyDescent="0.2">
      <c r="A154" s="2"/>
      <c r="B154" s="2"/>
      <c r="C154" s="6"/>
      <c r="D154" s="2"/>
      <c r="E154" s="6"/>
      <c r="F154" s="2"/>
      <c r="G154" s="6"/>
      <c r="H154" s="2"/>
      <c r="I154" s="6"/>
      <c r="J154" s="2"/>
      <c r="K154" s="6"/>
      <c r="L154" s="6"/>
      <c r="M154" s="6"/>
      <c r="N154" s="6"/>
      <c r="O154" s="6"/>
      <c r="P154" s="6"/>
      <c r="Q154" s="6"/>
      <c r="R154" s="6"/>
      <c r="S154" s="6"/>
      <c r="T154" s="6"/>
      <c r="U154" s="6"/>
      <c r="V154" s="6"/>
      <c r="W154" s="6"/>
      <c r="X154" s="6"/>
      <c r="Y154" s="6"/>
      <c r="Z154" s="6"/>
    </row>
    <row r="155" spans="1:26" ht="14.25" customHeight="1" x14ac:dyDescent="0.2">
      <c r="A155" s="2"/>
      <c r="B155" s="2"/>
      <c r="C155" s="6"/>
      <c r="D155" s="2"/>
      <c r="E155" s="6"/>
      <c r="F155" s="2"/>
      <c r="G155" s="6"/>
      <c r="H155" s="2"/>
      <c r="I155" s="6"/>
      <c r="J155" s="2"/>
      <c r="K155" s="6"/>
      <c r="L155" s="6"/>
      <c r="M155" s="6"/>
      <c r="N155" s="6"/>
      <c r="O155" s="6"/>
      <c r="P155" s="6"/>
      <c r="Q155" s="6"/>
      <c r="R155" s="6"/>
      <c r="S155" s="6"/>
      <c r="T155" s="6"/>
      <c r="U155" s="6"/>
      <c r="V155" s="6"/>
      <c r="W155" s="6"/>
      <c r="X155" s="6"/>
      <c r="Y155" s="6"/>
      <c r="Z155" s="6"/>
    </row>
    <row r="156" spans="1:26" ht="14.25" customHeight="1" x14ac:dyDescent="0.2">
      <c r="A156" s="2"/>
      <c r="B156" s="2"/>
      <c r="C156" s="6"/>
      <c r="D156" s="2"/>
      <c r="E156" s="6"/>
      <c r="F156" s="2"/>
      <c r="G156" s="6"/>
      <c r="H156" s="2"/>
      <c r="I156" s="6"/>
      <c r="J156" s="2"/>
      <c r="K156" s="6"/>
      <c r="L156" s="6"/>
      <c r="M156" s="6"/>
      <c r="N156" s="6"/>
      <c r="O156" s="6"/>
      <c r="P156" s="6"/>
      <c r="Q156" s="6"/>
      <c r="R156" s="6"/>
      <c r="S156" s="6"/>
      <c r="T156" s="6"/>
      <c r="U156" s="6"/>
      <c r="V156" s="6"/>
      <c r="W156" s="6"/>
      <c r="X156" s="6"/>
      <c r="Y156" s="6"/>
      <c r="Z156" s="6"/>
    </row>
    <row r="157" spans="1:26" ht="14.25" customHeight="1" x14ac:dyDescent="0.2">
      <c r="A157" s="2"/>
      <c r="B157" s="2"/>
      <c r="C157" s="6"/>
      <c r="D157" s="2"/>
      <c r="E157" s="6"/>
      <c r="F157" s="2"/>
      <c r="G157" s="6"/>
      <c r="H157" s="2"/>
      <c r="I157" s="6"/>
      <c r="J157" s="2"/>
      <c r="K157" s="6"/>
      <c r="L157" s="6"/>
      <c r="M157" s="6"/>
      <c r="N157" s="6"/>
      <c r="O157" s="6"/>
      <c r="P157" s="6"/>
      <c r="Q157" s="6"/>
      <c r="R157" s="6"/>
      <c r="S157" s="6"/>
      <c r="T157" s="6"/>
      <c r="U157" s="6"/>
      <c r="V157" s="6"/>
      <c r="W157" s="6"/>
      <c r="X157" s="6"/>
      <c r="Y157" s="6"/>
      <c r="Z157" s="6"/>
    </row>
    <row r="158" spans="1:26" ht="14.25" customHeight="1" x14ac:dyDescent="0.2">
      <c r="A158" s="2"/>
      <c r="B158" s="2"/>
      <c r="C158" s="6"/>
      <c r="D158" s="2"/>
      <c r="E158" s="6"/>
      <c r="F158" s="2"/>
      <c r="G158" s="6"/>
      <c r="H158" s="2"/>
      <c r="I158" s="6"/>
      <c r="J158" s="2"/>
      <c r="K158" s="6"/>
      <c r="L158" s="6"/>
      <c r="M158" s="6"/>
      <c r="N158" s="6"/>
      <c r="O158" s="6"/>
      <c r="P158" s="6"/>
      <c r="Q158" s="6"/>
      <c r="R158" s="6"/>
      <c r="S158" s="6"/>
      <c r="T158" s="6"/>
      <c r="U158" s="6"/>
      <c r="V158" s="6"/>
      <c r="W158" s="6"/>
      <c r="X158" s="6"/>
      <c r="Y158" s="6"/>
      <c r="Z158" s="6"/>
    </row>
    <row r="159" spans="1:26" ht="14.25" customHeight="1" x14ac:dyDescent="0.2">
      <c r="A159" s="2"/>
      <c r="B159" s="2"/>
      <c r="C159" s="6"/>
      <c r="D159" s="2"/>
      <c r="E159" s="6"/>
      <c r="F159" s="2"/>
      <c r="G159" s="6"/>
      <c r="H159" s="2"/>
      <c r="I159" s="6"/>
      <c r="J159" s="2"/>
      <c r="K159" s="6"/>
      <c r="L159" s="6"/>
      <c r="M159" s="6"/>
      <c r="N159" s="6"/>
      <c r="O159" s="6"/>
      <c r="P159" s="6"/>
      <c r="Q159" s="6"/>
      <c r="R159" s="6"/>
      <c r="S159" s="6"/>
      <c r="T159" s="6"/>
      <c r="U159" s="6"/>
      <c r="V159" s="6"/>
      <c r="W159" s="6"/>
      <c r="X159" s="6"/>
      <c r="Y159" s="6"/>
      <c r="Z159" s="6"/>
    </row>
    <row r="160" spans="1:26" ht="14.25" customHeight="1" x14ac:dyDescent="0.2">
      <c r="A160" s="2"/>
      <c r="B160" s="2"/>
      <c r="C160" s="6"/>
      <c r="D160" s="2"/>
      <c r="E160" s="6"/>
      <c r="F160" s="2"/>
      <c r="G160" s="6"/>
      <c r="H160" s="2"/>
      <c r="I160" s="6"/>
      <c r="J160" s="2"/>
      <c r="K160" s="6"/>
      <c r="L160" s="6"/>
      <c r="M160" s="6"/>
      <c r="N160" s="6"/>
      <c r="O160" s="6"/>
      <c r="P160" s="6"/>
      <c r="Q160" s="6"/>
      <c r="R160" s="6"/>
      <c r="S160" s="6"/>
      <c r="T160" s="6"/>
      <c r="U160" s="6"/>
      <c r="V160" s="6"/>
      <c r="W160" s="6"/>
      <c r="X160" s="6"/>
      <c r="Y160" s="6"/>
      <c r="Z160" s="6"/>
    </row>
    <row r="161" spans="1:26" ht="14.25" customHeight="1" x14ac:dyDescent="0.2">
      <c r="A161" s="2"/>
      <c r="B161" s="2"/>
      <c r="C161" s="6"/>
      <c r="D161" s="2"/>
      <c r="E161" s="6"/>
      <c r="F161" s="2"/>
      <c r="G161" s="6"/>
      <c r="H161" s="2"/>
      <c r="I161" s="6"/>
      <c r="J161" s="2"/>
      <c r="K161" s="6"/>
      <c r="L161" s="6"/>
      <c r="M161" s="6"/>
      <c r="N161" s="6"/>
      <c r="O161" s="6"/>
      <c r="P161" s="6"/>
      <c r="Q161" s="6"/>
      <c r="R161" s="6"/>
      <c r="S161" s="6"/>
      <c r="T161" s="6"/>
      <c r="U161" s="6"/>
      <c r="V161" s="6"/>
      <c r="W161" s="6"/>
      <c r="X161" s="6"/>
      <c r="Y161" s="6"/>
      <c r="Z161" s="6"/>
    </row>
    <row r="162" spans="1:26" ht="14.25" customHeight="1" x14ac:dyDescent="0.2">
      <c r="A162" s="2"/>
      <c r="B162" s="2"/>
      <c r="C162" s="6"/>
      <c r="D162" s="2"/>
      <c r="E162" s="6"/>
      <c r="F162" s="2"/>
      <c r="G162" s="6"/>
      <c r="H162" s="2"/>
      <c r="I162" s="6"/>
      <c r="J162" s="2"/>
      <c r="K162" s="6"/>
      <c r="L162" s="6"/>
      <c r="M162" s="6"/>
      <c r="N162" s="6"/>
      <c r="O162" s="6"/>
      <c r="P162" s="6"/>
      <c r="Q162" s="6"/>
      <c r="R162" s="6"/>
      <c r="S162" s="6"/>
      <c r="T162" s="6"/>
      <c r="U162" s="6"/>
      <c r="V162" s="6"/>
      <c r="W162" s="6"/>
      <c r="X162" s="6"/>
      <c r="Y162" s="6"/>
      <c r="Z162" s="6"/>
    </row>
    <row r="163" spans="1:26" ht="14.25" customHeight="1" x14ac:dyDescent="0.2">
      <c r="A163" s="2"/>
      <c r="B163" s="2"/>
      <c r="C163" s="6"/>
      <c r="D163" s="2"/>
      <c r="E163" s="6"/>
      <c r="F163" s="2"/>
      <c r="G163" s="6"/>
      <c r="H163" s="2"/>
      <c r="I163" s="6"/>
      <c r="J163" s="2"/>
      <c r="K163" s="6"/>
      <c r="L163" s="6"/>
      <c r="M163" s="6"/>
      <c r="N163" s="6"/>
      <c r="O163" s="6"/>
      <c r="P163" s="6"/>
      <c r="Q163" s="6"/>
      <c r="R163" s="6"/>
      <c r="S163" s="6"/>
      <c r="T163" s="6"/>
      <c r="U163" s="6"/>
      <c r="V163" s="6"/>
      <c r="W163" s="6"/>
      <c r="X163" s="6"/>
      <c r="Y163" s="6"/>
      <c r="Z163" s="6"/>
    </row>
    <row r="164" spans="1:26" ht="14.25" customHeight="1" x14ac:dyDescent="0.2">
      <c r="A164" s="2"/>
      <c r="B164" s="2"/>
      <c r="C164" s="6"/>
      <c r="D164" s="2"/>
      <c r="E164" s="6"/>
      <c r="F164" s="2"/>
      <c r="G164" s="6"/>
      <c r="H164" s="2"/>
      <c r="I164" s="6"/>
      <c r="J164" s="2"/>
      <c r="K164" s="6"/>
      <c r="L164" s="6"/>
      <c r="M164" s="6"/>
      <c r="N164" s="6"/>
      <c r="O164" s="6"/>
      <c r="P164" s="6"/>
      <c r="Q164" s="6"/>
      <c r="R164" s="6"/>
      <c r="S164" s="6"/>
      <c r="T164" s="6"/>
      <c r="U164" s="6"/>
      <c r="V164" s="6"/>
      <c r="W164" s="6"/>
      <c r="X164" s="6"/>
      <c r="Y164" s="6"/>
      <c r="Z164" s="6"/>
    </row>
    <row r="165" spans="1:26" ht="14.25" customHeight="1" x14ac:dyDescent="0.2">
      <c r="A165" s="2"/>
      <c r="B165" s="2"/>
      <c r="C165" s="6"/>
      <c r="D165" s="2"/>
      <c r="E165" s="6"/>
      <c r="F165" s="2"/>
      <c r="G165" s="6"/>
      <c r="H165" s="2"/>
      <c r="I165" s="6"/>
      <c r="J165" s="2"/>
      <c r="K165" s="6"/>
      <c r="L165" s="6"/>
      <c r="M165" s="6"/>
      <c r="N165" s="6"/>
      <c r="O165" s="6"/>
      <c r="P165" s="6"/>
      <c r="Q165" s="6"/>
      <c r="R165" s="6"/>
      <c r="S165" s="6"/>
      <c r="T165" s="6"/>
      <c r="U165" s="6"/>
      <c r="V165" s="6"/>
      <c r="W165" s="6"/>
      <c r="X165" s="6"/>
      <c r="Y165" s="6"/>
      <c r="Z165" s="6"/>
    </row>
    <row r="166" spans="1:26" ht="14.25" customHeight="1" x14ac:dyDescent="0.2">
      <c r="A166" s="2"/>
      <c r="B166" s="2"/>
      <c r="C166" s="6"/>
      <c r="D166" s="2"/>
      <c r="E166" s="6"/>
      <c r="F166" s="2"/>
      <c r="G166" s="6"/>
      <c r="H166" s="2"/>
      <c r="I166" s="6"/>
      <c r="J166" s="2"/>
      <c r="K166" s="6"/>
      <c r="L166" s="6"/>
      <c r="M166" s="6"/>
      <c r="N166" s="6"/>
      <c r="O166" s="6"/>
      <c r="P166" s="6"/>
      <c r="Q166" s="6"/>
      <c r="R166" s="6"/>
      <c r="S166" s="6"/>
      <c r="T166" s="6"/>
      <c r="U166" s="6"/>
      <c r="V166" s="6"/>
      <c r="W166" s="6"/>
      <c r="X166" s="6"/>
      <c r="Y166" s="6"/>
      <c r="Z166" s="6"/>
    </row>
    <row r="167" spans="1:26" ht="14.25" customHeight="1" x14ac:dyDescent="0.2">
      <c r="A167" s="2"/>
      <c r="B167" s="2"/>
      <c r="C167" s="6"/>
      <c r="D167" s="2"/>
      <c r="E167" s="6"/>
      <c r="F167" s="2"/>
      <c r="G167" s="6"/>
      <c r="H167" s="2"/>
      <c r="I167" s="6"/>
      <c r="J167" s="2"/>
      <c r="K167" s="6"/>
      <c r="L167" s="6"/>
      <c r="M167" s="6"/>
      <c r="N167" s="6"/>
      <c r="O167" s="6"/>
      <c r="P167" s="6"/>
      <c r="Q167" s="6"/>
      <c r="R167" s="6"/>
      <c r="S167" s="6"/>
      <c r="T167" s="6"/>
      <c r="U167" s="6"/>
      <c r="V167" s="6"/>
      <c r="W167" s="6"/>
      <c r="X167" s="6"/>
      <c r="Y167" s="6"/>
      <c r="Z167" s="6"/>
    </row>
    <row r="168" spans="1:26" ht="14.25" customHeight="1" x14ac:dyDescent="0.2">
      <c r="A168" s="2"/>
      <c r="B168" s="2"/>
      <c r="C168" s="6"/>
      <c r="D168" s="2"/>
      <c r="E168" s="6"/>
      <c r="F168" s="2"/>
      <c r="G168" s="6"/>
      <c r="H168" s="2"/>
      <c r="I168" s="6"/>
      <c r="J168" s="2"/>
      <c r="K168" s="6"/>
      <c r="L168" s="6"/>
      <c r="M168" s="6"/>
      <c r="N168" s="6"/>
      <c r="O168" s="6"/>
      <c r="P168" s="6"/>
      <c r="Q168" s="6"/>
      <c r="R168" s="6"/>
      <c r="S168" s="6"/>
      <c r="T168" s="6"/>
      <c r="U168" s="6"/>
      <c r="V168" s="6"/>
      <c r="W168" s="6"/>
      <c r="X168" s="6"/>
      <c r="Y168" s="6"/>
      <c r="Z168" s="6"/>
    </row>
    <row r="169" spans="1:26" ht="14.25" customHeight="1" x14ac:dyDescent="0.2">
      <c r="A169" s="2"/>
      <c r="B169" s="2"/>
      <c r="C169" s="6"/>
      <c r="D169" s="2"/>
      <c r="E169" s="6"/>
      <c r="F169" s="2"/>
      <c r="G169" s="6"/>
      <c r="H169" s="2"/>
      <c r="I169" s="6"/>
      <c r="J169" s="2"/>
      <c r="K169" s="6"/>
      <c r="L169" s="6"/>
      <c r="M169" s="6"/>
      <c r="N169" s="6"/>
      <c r="O169" s="6"/>
      <c r="P169" s="6"/>
      <c r="Q169" s="6"/>
      <c r="R169" s="6"/>
      <c r="S169" s="6"/>
      <c r="T169" s="6"/>
      <c r="U169" s="6"/>
      <c r="V169" s="6"/>
      <c r="W169" s="6"/>
      <c r="X169" s="6"/>
      <c r="Y169" s="6"/>
      <c r="Z169" s="6"/>
    </row>
    <row r="170" spans="1:26" ht="14.25" customHeight="1" x14ac:dyDescent="0.2">
      <c r="A170" s="2"/>
      <c r="B170" s="2"/>
      <c r="C170" s="6"/>
      <c r="D170" s="2"/>
      <c r="E170" s="6"/>
      <c r="F170" s="2"/>
      <c r="G170" s="6"/>
      <c r="H170" s="2"/>
      <c r="I170" s="6"/>
      <c r="J170" s="2"/>
      <c r="K170" s="6"/>
      <c r="L170" s="6"/>
      <c r="M170" s="6"/>
      <c r="N170" s="6"/>
      <c r="O170" s="6"/>
      <c r="P170" s="6"/>
      <c r="Q170" s="6"/>
      <c r="R170" s="6"/>
      <c r="S170" s="6"/>
      <c r="T170" s="6"/>
      <c r="U170" s="6"/>
      <c r="V170" s="6"/>
      <c r="W170" s="6"/>
      <c r="X170" s="6"/>
      <c r="Y170" s="6"/>
      <c r="Z170" s="6"/>
    </row>
    <row r="171" spans="1:26" ht="14.25" customHeight="1" x14ac:dyDescent="0.2">
      <c r="A171" s="2"/>
      <c r="B171" s="2"/>
      <c r="C171" s="6"/>
      <c r="D171" s="2"/>
      <c r="E171" s="6"/>
      <c r="F171" s="2"/>
      <c r="G171" s="6"/>
      <c r="H171" s="2"/>
      <c r="I171" s="6"/>
      <c r="J171" s="2"/>
      <c r="K171" s="6"/>
      <c r="L171" s="6"/>
      <c r="M171" s="6"/>
      <c r="N171" s="6"/>
      <c r="O171" s="6"/>
      <c r="P171" s="6"/>
      <c r="Q171" s="6"/>
      <c r="R171" s="6"/>
      <c r="S171" s="6"/>
      <c r="T171" s="6"/>
      <c r="U171" s="6"/>
      <c r="V171" s="6"/>
      <c r="W171" s="6"/>
      <c r="X171" s="6"/>
      <c r="Y171" s="6"/>
      <c r="Z171" s="6"/>
    </row>
    <row r="172" spans="1:26" ht="14.25" customHeight="1" x14ac:dyDescent="0.2">
      <c r="A172" s="2"/>
      <c r="B172" s="2"/>
      <c r="C172" s="6"/>
      <c r="D172" s="2"/>
      <c r="E172" s="6"/>
      <c r="F172" s="2"/>
      <c r="G172" s="6"/>
      <c r="H172" s="2"/>
      <c r="I172" s="6"/>
      <c r="J172" s="2"/>
      <c r="K172" s="6"/>
      <c r="L172" s="6"/>
      <c r="M172" s="6"/>
      <c r="N172" s="6"/>
      <c r="O172" s="6"/>
      <c r="P172" s="6"/>
      <c r="Q172" s="6"/>
      <c r="R172" s="6"/>
      <c r="S172" s="6"/>
      <c r="T172" s="6"/>
      <c r="U172" s="6"/>
      <c r="V172" s="6"/>
      <c r="W172" s="6"/>
      <c r="X172" s="6"/>
      <c r="Y172" s="6"/>
      <c r="Z172" s="6"/>
    </row>
    <row r="173" spans="1:26" ht="14.25" customHeight="1" x14ac:dyDescent="0.2">
      <c r="A173" s="2"/>
      <c r="B173" s="2"/>
      <c r="C173" s="6"/>
      <c r="D173" s="2"/>
      <c r="E173" s="6"/>
      <c r="F173" s="2"/>
      <c r="G173" s="6"/>
      <c r="H173" s="2"/>
      <c r="I173" s="6"/>
      <c r="J173" s="2"/>
      <c r="K173" s="6"/>
      <c r="L173" s="6"/>
      <c r="M173" s="6"/>
      <c r="N173" s="6"/>
      <c r="O173" s="6"/>
      <c r="P173" s="6"/>
      <c r="Q173" s="6"/>
      <c r="R173" s="6"/>
      <c r="S173" s="6"/>
      <c r="T173" s="6"/>
      <c r="U173" s="6"/>
      <c r="V173" s="6"/>
      <c r="W173" s="6"/>
      <c r="X173" s="6"/>
      <c r="Y173" s="6"/>
      <c r="Z173" s="6"/>
    </row>
    <row r="174" spans="1:26" ht="14.25" customHeight="1" x14ac:dyDescent="0.2">
      <c r="A174" s="2"/>
      <c r="B174" s="2"/>
      <c r="C174" s="6"/>
      <c r="D174" s="2"/>
      <c r="E174" s="6"/>
      <c r="F174" s="2"/>
      <c r="G174" s="6"/>
      <c r="H174" s="2"/>
      <c r="I174" s="6"/>
      <c r="J174" s="2"/>
      <c r="K174" s="6"/>
      <c r="L174" s="6"/>
      <c r="M174" s="6"/>
      <c r="N174" s="6"/>
      <c r="O174" s="6"/>
      <c r="P174" s="6"/>
      <c r="Q174" s="6"/>
      <c r="R174" s="6"/>
      <c r="S174" s="6"/>
      <c r="T174" s="6"/>
      <c r="U174" s="6"/>
      <c r="V174" s="6"/>
      <c r="W174" s="6"/>
      <c r="X174" s="6"/>
      <c r="Y174" s="6"/>
      <c r="Z174" s="6"/>
    </row>
    <row r="175" spans="1:26" ht="14.25" customHeight="1" x14ac:dyDescent="0.2">
      <c r="A175" s="2"/>
      <c r="B175" s="2"/>
      <c r="C175" s="6"/>
      <c r="D175" s="2"/>
      <c r="E175" s="6"/>
      <c r="F175" s="2"/>
      <c r="G175" s="6"/>
      <c r="H175" s="2"/>
      <c r="I175" s="6"/>
      <c r="J175" s="2"/>
      <c r="K175" s="6"/>
      <c r="L175" s="6"/>
      <c r="M175" s="6"/>
      <c r="N175" s="6"/>
      <c r="O175" s="6"/>
      <c r="P175" s="6"/>
      <c r="Q175" s="6"/>
      <c r="R175" s="6"/>
      <c r="S175" s="6"/>
      <c r="T175" s="6"/>
      <c r="U175" s="6"/>
      <c r="V175" s="6"/>
      <c r="W175" s="6"/>
      <c r="X175" s="6"/>
      <c r="Y175" s="6"/>
      <c r="Z175" s="6"/>
    </row>
    <row r="176" spans="1:26" ht="14.25" customHeight="1" x14ac:dyDescent="0.2">
      <c r="A176" s="2"/>
      <c r="B176" s="2"/>
      <c r="C176" s="6"/>
      <c r="D176" s="2"/>
      <c r="E176" s="6"/>
      <c r="F176" s="2"/>
      <c r="G176" s="6"/>
      <c r="H176" s="2"/>
      <c r="I176" s="6"/>
      <c r="J176" s="2"/>
      <c r="K176" s="6"/>
      <c r="L176" s="6"/>
      <c r="M176" s="6"/>
      <c r="N176" s="6"/>
      <c r="O176" s="6"/>
      <c r="P176" s="6"/>
      <c r="Q176" s="6"/>
      <c r="R176" s="6"/>
      <c r="S176" s="6"/>
      <c r="T176" s="6"/>
      <c r="U176" s="6"/>
      <c r="V176" s="6"/>
      <c r="W176" s="6"/>
      <c r="X176" s="6"/>
      <c r="Y176" s="6"/>
      <c r="Z176" s="6"/>
    </row>
    <row r="177" spans="1:26" ht="14.25" customHeight="1" x14ac:dyDescent="0.2">
      <c r="A177" s="2"/>
      <c r="B177" s="2"/>
      <c r="C177" s="6"/>
      <c r="D177" s="2"/>
      <c r="E177" s="6"/>
      <c r="F177" s="2"/>
      <c r="G177" s="6"/>
      <c r="H177" s="2"/>
      <c r="I177" s="6"/>
      <c r="J177" s="2"/>
      <c r="K177" s="6"/>
      <c r="L177" s="6"/>
      <c r="M177" s="6"/>
      <c r="N177" s="6"/>
      <c r="O177" s="6"/>
      <c r="P177" s="6"/>
      <c r="Q177" s="6"/>
      <c r="R177" s="6"/>
      <c r="S177" s="6"/>
      <c r="T177" s="6"/>
      <c r="U177" s="6"/>
      <c r="V177" s="6"/>
      <c r="W177" s="6"/>
      <c r="X177" s="6"/>
      <c r="Y177" s="6"/>
      <c r="Z177" s="6"/>
    </row>
    <row r="178" spans="1:26" ht="14.25" customHeight="1" x14ac:dyDescent="0.2">
      <c r="A178" s="2"/>
      <c r="B178" s="2"/>
      <c r="C178" s="6"/>
      <c r="D178" s="2"/>
      <c r="E178" s="6"/>
      <c r="F178" s="2"/>
      <c r="G178" s="6"/>
      <c r="H178" s="2"/>
      <c r="I178" s="6"/>
      <c r="J178" s="2"/>
      <c r="K178" s="6"/>
      <c r="L178" s="6"/>
      <c r="M178" s="6"/>
      <c r="N178" s="6"/>
      <c r="O178" s="6"/>
      <c r="P178" s="6"/>
      <c r="Q178" s="6"/>
      <c r="R178" s="6"/>
      <c r="S178" s="6"/>
      <c r="T178" s="6"/>
      <c r="U178" s="6"/>
      <c r="V178" s="6"/>
      <c r="W178" s="6"/>
      <c r="X178" s="6"/>
      <c r="Y178" s="6"/>
      <c r="Z178" s="6"/>
    </row>
    <row r="179" spans="1:26" ht="14.25" customHeight="1" x14ac:dyDescent="0.2">
      <c r="A179" s="2"/>
      <c r="B179" s="2"/>
      <c r="C179" s="6"/>
      <c r="D179" s="2"/>
      <c r="E179" s="6"/>
      <c r="F179" s="2"/>
      <c r="G179" s="6"/>
      <c r="H179" s="2"/>
      <c r="I179" s="6"/>
      <c r="J179" s="2"/>
      <c r="K179" s="6"/>
      <c r="L179" s="6"/>
      <c r="M179" s="6"/>
      <c r="N179" s="6"/>
      <c r="O179" s="6"/>
      <c r="P179" s="6"/>
      <c r="Q179" s="6"/>
      <c r="R179" s="6"/>
      <c r="S179" s="6"/>
      <c r="T179" s="6"/>
      <c r="U179" s="6"/>
      <c r="V179" s="6"/>
      <c r="W179" s="6"/>
      <c r="X179" s="6"/>
      <c r="Y179" s="6"/>
      <c r="Z179" s="6"/>
    </row>
    <row r="180" spans="1:26" ht="14.25" customHeight="1" x14ac:dyDescent="0.2">
      <c r="A180" s="2"/>
      <c r="B180" s="2"/>
      <c r="C180" s="6"/>
      <c r="D180" s="2"/>
      <c r="E180" s="6"/>
      <c r="F180" s="2"/>
      <c r="G180" s="6"/>
      <c r="H180" s="2"/>
      <c r="I180" s="6"/>
      <c r="J180" s="2"/>
      <c r="K180" s="6"/>
      <c r="L180" s="6"/>
      <c r="M180" s="6"/>
      <c r="N180" s="6"/>
      <c r="O180" s="6"/>
      <c r="P180" s="6"/>
      <c r="Q180" s="6"/>
      <c r="R180" s="6"/>
      <c r="S180" s="6"/>
      <c r="T180" s="6"/>
      <c r="U180" s="6"/>
      <c r="V180" s="6"/>
      <c r="W180" s="6"/>
      <c r="X180" s="6"/>
      <c r="Y180" s="6"/>
      <c r="Z180" s="6"/>
    </row>
    <row r="181" spans="1:26" ht="14.25" customHeight="1" x14ac:dyDescent="0.2">
      <c r="A181" s="2"/>
      <c r="B181" s="2"/>
      <c r="C181" s="6"/>
      <c r="D181" s="2"/>
      <c r="E181" s="6"/>
      <c r="F181" s="2"/>
      <c r="G181" s="6"/>
      <c r="H181" s="2"/>
      <c r="I181" s="6"/>
      <c r="J181" s="2"/>
      <c r="K181" s="6"/>
      <c r="L181" s="6"/>
      <c r="M181" s="6"/>
      <c r="N181" s="6"/>
      <c r="O181" s="6"/>
      <c r="P181" s="6"/>
      <c r="Q181" s="6"/>
      <c r="R181" s="6"/>
      <c r="S181" s="6"/>
      <c r="T181" s="6"/>
      <c r="U181" s="6"/>
      <c r="V181" s="6"/>
      <c r="W181" s="6"/>
      <c r="X181" s="6"/>
      <c r="Y181" s="6"/>
      <c r="Z181" s="6"/>
    </row>
    <row r="182" spans="1:26" ht="14.25" customHeight="1" x14ac:dyDescent="0.2">
      <c r="A182" s="2"/>
      <c r="B182" s="2"/>
      <c r="C182" s="6"/>
      <c r="D182" s="2"/>
      <c r="E182" s="6"/>
      <c r="F182" s="2"/>
      <c r="G182" s="6"/>
      <c r="H182" s="2"/>
      <c r="I182" s="6"/>
      <c r="J182" s="2"/>
      <c r="K182" s="6"/>
      <c r="L182" s="6"/>
      <c r="M182" s="6"/>
      <c r="N182" s="6"/>
      <c r="O182" s="6"/>
      <c r="P182" s="6"/>
      <c r="Q182" s="6"/>
      <c r="R182" s="6"/>
      <c r="S182" s="6"/>
      <c r="T182" s="6"/>
      <c r="U182" s="6"/>
      <c r="V182" s="6"/>
      <c r="W182" s="6"/>
      <c r="X182" s="6"/>
      <c r="Y182" s="6"/>
      <c r="Z182" s="6"/>
    </row>
    <row r="183" spans="1:26" ht="14.25" customHeight="1" x14ac:dyDescent="0.2">
      <c r="A183" s="2"/>
      <c r="B183" s="2"/>
      <c r="C183" s="6"/>
      <c r="D183" s="2"/>
      <c r="E183" s="6"/>
      <c r="F183" s="2"/>
      <c r="G183" s="6"/>
      <c r="H183" s="2"/>
      <c r="I183" s="6"/>
      <c r="J183" s="2"/>
      <c r="K183" s="6"/>
      <c r="L183" s="6"/>
      <c r="M183" s="6"/>
      <c r="N183" s="6"/>
      <c r="O183" s="6"/>
      <c r="P183" s="6"/>
      <c r="Q183" s="6"/>
      <c r="R183" s="6"/>
      <c r="S183" s="6"/>
      <c r="T183" s="6"/>
      <c r="U183" s="6"/>
      <c r="V183" s="6"/>
      <c r="W183" s="6"/>
      <c r="X183" s="6"/>
      <c r="Y183" s="6"/>
      <c r="Z183" s="6"/>
    </row>
    <row r="184" spans="1:26" ht="14.25" customHeight="1" x14ac:dyDescent="0.2">
      <c r="A184" s="2"/>
      <c r="B184" s="2"/>
      <c r="C184" s="6"/>
      <c r="D184" s="2"/>
      <c r="E184" s="6"/>
      <c r="F184" s="2"/>
      <c r="G184" s="6"/>
      <c r="H184" s="2"/>
      <c r="I184" s="6"/>
      <c r="J184" s="2"/>
      <c r="K184" s="6"/>
      <c r="L184" s="6"/>
      <c r="M184" s="6"/>
      <c r="N184" s="6"/>
      <c r="O184" s="6"/>
      <c r="P184" s="6"/>
      <c r="Q184" s="6"/>
      <c r="R184" s="6"/>
      <c r="S184" s="6"/>
      <c r="T184" s="6"/>
      <c r="U184" s="6"/>
      <c r="V184" s="6"/>
      <c r="W184" s="6"/>
      <c r="X184" s="6"/>
      <c r="Y184" s="6"/>
      <c r="Z184" s="6"/>
    </row>
    <row r="185" spans="1:26" ht="14.25" customHeight="1" x14ac:dyDescent="0.2">
      <c r="A185" s="2"/>
      <c r="B185" s="2"/>
      <c r="C185" s="6"/>
      <c r="D185" s="2"/>
      <c r="E185" s="6"/>
      <c r="F185" s="2"/>
      <c r="G185" s="6"/>
      <c r="H185" s="2"/>
      <c r="I185" s="6"/>
      <c r="J185" s="2"/>
      <c r="K185" s="6"/>
      <c r="L185" s="6"/>
      <c r="M185" s="6"/>
      <c r="N185" s="6"/>
      <c r="O185" s="6"/>
      <c r="P185" s="6"/>
      <c r="Q185" s="6"/>
      <c r="R185" s="6"/>
      <c r="S185" s="6"/>
      <c r="T185" s="6"/>
      <c r="U185" s="6"/>
      <c r="V185" s="6"/>
      <c r="W185" s="6"/>
      <c r="X185" s="6"/>
      <c r="Y185" s="6"/>
      <c r="Z185" s="6"/>
    </row>
    <row r="186" spans="1:26" ht="14.25" customHeight="1" x14ac:dyDescent="0.2">
      <c r="A186" s="2"/>
      <c r="B186" s="2"/>
      <c r="C186" s="6"/>
      <c r="D186" s="2"/>
      <c r="E186" s="6"/>
      <c r="F186" s="2"/>
      <c r="G186" s="6"/>
      <c r="H186" s="2"/>
      <c r="I186" s="6"/>
      <c r="J186" s="2"/>
      <c r="K186" s="6"/>
      <c r="L186" s="6"/>
      <c r="M186" s="6"/>
      <c r="N186" s="6"/>
      <c r="O186" s="6"/>
      <c r="P186" s="6"/>
      <c r="Q186" s="6"/>
      <c r="R186" s="6"/>
      <c r="S186" s="6"/>
      <c r="T186" s="6"/>
      <c r="U186" s="6"/>
      <c r="V186" s="6"/>
      <c r="W186" s="6"/>
      <c r="X186" s="6"/>
      <c r="Y186" s="6"/>
      <c r="Z186" s="6"/>
    </row>
    <row r="187" spans="1:26" ht="14.25" customHeight="1" x14ac:dyDescent="0.2">
      <c r="A187" s="2"/>
      <c r="B187" s="2"/>
      <c r="C187" s="6"/>
      <c r="D187" s="2"/>
      <c r="E187" s="6"/>
      <c r="F187" s="2"/>
      <c r="G187" s="6"/>
      <c r="H187" s="2"/>
      <c r="I187" s="6"/>
      <c r="J187" s="2"/>
      <c r="K187" s="6"/>
      <c r="L187" s="6"/>
      <c r="M187" s="6"/>
      <c r="N187" s="6"/>
      <c r="O187" s="6"/>
      <c r="P187" s="6"/>
      <c r="Q187" s="6"/>
      <c r="R187" s="6"/>
      <c r="S187" s="6"/>
      <c r="T187" s="6"/>
      <c r="U187" s="6"/>
      <c r="V187" s="6"/>
      <c r="W187" s="6"/>
      <c r="X187" s="6"/>
      <c r="Y187" s="6"/>
      <c r="Z187" s="6"/>
    </row>
    <row r="188" spans="1:26" ht="14.25" customHeight="1" x14ac:dyDescent="0.2">
      <c r="A188" s="2"/>
      <c r="B188" s="2"/>
      <c r="C188" s="6"/>
      <c r="D188" s="2"/>
      <c r="E188" s="6"/>
      <c r="F188" s="2"/>
      <c r="G188" s="6"/>
      <c r="H188" s="2"/>
      <c r="I188" s="6"/>
      <c r="J188" s="2"/>
      <c r="K188" s="6"/>
      <c r="L188" s="6"/>
      <c r="M188" s="6"/>
      <c r="N188" s="6"/>
      <c r="O188" s="6"/>
      <c r="P188" s="6"/>
      <c r="Q188" s="6"/>
      <c r="R188" s="6"/>
      <c r="S188" s="6"/>
      <c r="T188" s="6"/>
      <c r="U188" s="6"/>
      <c r="V188" s="6"/>
      <c r="W188" s="6"/>
      <c r="X188" s="6"/>
      <c r="Y188" s="6"/>
      <c r="Z188" s="6"/>
    </row>
    <row r="189" spans="1:26" ht="14.25" customHeight="1" x14ac:dyDescent="0.2">
      <c r="A189" s="2"/>
      <c r="B189" s="2"/>
      <c r="C189" s="6"/>
      <c r="D189" s="2"/>
      <c r="E189" s="6"/>
      <c r="F189" s="2"/>
      <c r="G189" s="6"/>
      <c r="H189" s="2"/>
      <c r="I189" s="6"/>
      <c r="J189" s="2"/>
      <c r="K189" s="6"/>
      <c r="L189" s="6"/>
      <c r="M189" s="6"/>
      <c r="N189" s="6"/>
      <c r="O189" s="6"/>
      <c r="P189" s="6"/>
      <c r="Q189" s="6"/>
      <c r="R189" s="6"/>
      <c r="S189" s="6"/>
      <c r="T189" s="6"/>
      <c r="U189" s="6"/>
      <c r="V189" s="6"/>
      <c r="W189" s="6"/>
      <c r="X189" s="6"/>
      <c r="Y189" s="6"/>
      <c r="Z189" s="6"/>
    </row>
    <row r="190" spans="1:26" ht="14.25" customHeight="1" x14ac:dyDescent="0.2">
      <c r="A190" s="2"/>
      <c r="B190" s="2"/>
      <c r="C190" s="6"/>
      <c r="D190" s="2"/>
      <c r="E190" s="6"/>
      <c r="F190" s="2"/>
      <c r="G190" s="6"/>
      <c r="H190" s="2"/>
      <c r="I190" s="6"/>
      <c r="J190" s="2"/>
      <c r="K190" s="6"/>
      <c r="L190" s="6"/>
      <c r="M190" s="6"/>
      <c r="N190" s="6"/>
      <c r="O190" s="6"/>
      <c r="P190" s="6"/>
      <c r="Q190" s="6"/>
      <c r="R190" s="6"/>
      <c r="S190" s="6"/>
      <c r="T190" s="6"/>
      <c r="U190" s="6"/>
      <c r="V190" s="6"/>
      <c r="W190" s="6"/>
      <c r="X190" s="6"/>
      <c r="Y190" s="6"/>
      <c r="Z190" s="6"/>
    </row>
    <row r="191" spans="1:26" ht="14.25" customHeight="1" x14ac:dyDescent="0.2">
      <c r="A191" s="2"/>
      <c r="B191" s="2"/>
      <c r="C191" s="6"/>
      <c r="D191" s="2"/>
      <c r="E191" s="6"/>
      <c r="F191" s="2"/>
      <c r="G191" s="6"/>
      <c r="H191" s="2"/>
      <c r="I191" s="6"/>
      <c r="J191" s="2"/>
      <c r="K191" s="6"/>
      <c r="L191" s="6"/>
      <c r="M191" s="6"/>
      <c r="N191" s="6"/>
      <c r="O191" s="6"/>
      <c r="P191" s="6"/>
      <c r="Q191" s="6"/>
      <c r="R191" s="6"/>
      <c r="S191" s="6"/>
      <c r="T191" s="6"/>
      <c r="U191" s="6"/>
      <c r="V191" s="6"/>
      <c r="W191" s="6"/>
      <c r="X191" s="6"/>
      <c r="Y191" s="6"/>
      <c r="Z191" s="6"/>
    </row>
    <row r="192" spans="1:26" ht="14.25" customHeight="1" x14ac:dyDescent="0.2">
      <c r="A192" s="2"/>
      <c r="B192" s="2"/>
      <c r="C192" s="6"/>
      <c r="D192" s="2"/>
      <c r="E192" s="6"/>
      <c r="F192" s="2"/>
      <c r="G192" s="6"/>
      <c r="H192" s="2"/>
      <c r="I192" s="6"/>
      <c r="J192" s="2"/>
      <c r="K192" s="6"/>
      <c r="L192" s="6"/>
      <c r="M192" s="6"/>
      <c r="N192" s="6"/>
      <c r="O192" s="6"/>
      <c r="P192" s="6"/>
      <c r="Q192" s="6"/>
      <c r="R192" s="6"/>
      <c r="S192" s="6"/>
      <c r="T192" s="6"/>
      <c r="U192" s="6"/>
      <c r="V192" s="6"/>
      <c r="W192" s="6"/>
      <c r="X192" s="6"/>
      <c r="Y192" s="6"/>
      <c r="Z192" s="6"/>
    </row>
    <row r="193" spans="1:26" ht="14.25" customHeight="1" x14ac:dyDescent="0.2">
      <c r="A193" s="2"/>
      <c r="B193" s="2"/>
      <c r="C193" s="6"/>
      <c r="D193" s="2"/>
      <c r="E193" s="6"/>
      <c r="F193" s="2"/>
      <c r="G193" s="6"/>
      <c r="H193" s="2"/>
      <c r="I193" s="6"/>
      <c r="J193" s="2"/>
      <c r="K193" s="6"/>
      <c r="L193" s="6"/>
      <c r="M193" s="6"/>
      <c r="N193" s="6"/>
      <c r="O193" s="6"/>
      <c r="P193" s="6"/>
      <c r="Q193" s="6"/>
      <c r="R193" s="6"/>
      <c r="S193" s="6"/>
      <c r="T193" s="6"/>
      <c r="U193" s="6"/>
      <c r="V193" s="6"/>
      <c r="W193" s="6"/>
      <c r="X193" s="6"/>
      <c r="Y193" s="6"/>
      <c r="Z193" s="6"/>
    </row>
    <row r="194" spans="1:26" ht="14.25" customHeight="1" x14ac:dyDescent="0.2">
      <c r="A194" s="2"/>
      <c r="B194" s="2"/>
      <c r="C194" s="6"/>
      <c r="D194" s="2"/>
      <c r="E194" s="6"/>
      <c r="F194" s="2"/>
      <c r="G194" s="6"/>
      <c r="H194" s="2"/>
      <c r="I194" s="6"/>
      <c r="J194" s="2"/>
      <c r="K194" s="6"/>
      <c r="L194" s="6"/>
      <c r="M194" s="6"/>
      <c r="N194" s="6"/>
      <c r="O194" s="6"/>
      <c r="P194" s="6"/>
      <c r="Q194" s="6"/>
      <c r="R194" s="6"/>
      <c r="S194" s="6"/>
      <c r="T194" s="6"/>
      <c r="U194" s="6"/>
      <c r="V194" s="6"/>
      <c r="W194" s="6"/>
      <c r="X194" s="6"/>
      <c r="Y194" s="6"/>
      <c r="Z194" s="6"/>
    </row>
    <row r="195" spans="1:26" ht="14.25" customHeight="1" x14ac:dyDescent="0.2">
      <c r="A195" s="2"/>
      <c r="B195" s="2"/>
      <c r="C195" s="6"/>
      <c r="D195" s="2"/>
      <c r="E195" s="6"/>
      <c r="F195" s="2"/>
      <c r="G195" s="6"/>
      <c r="H195" s="2"/>
      <c r="I195" s="6"/>
      <c r="J195" s="2"/>
      <c r="K195" s="6"/>
      <c r="L195" s="6"/>
      <c r="M195" s="6"/>
      <c r="N195" s="6"/>
      <c r="O195" s="6"/>
      <c r="P195" s="6"/>
      <c r="Q195" s="6"/>
      <c r="R195" s="6"/>
      <c r="S195" s="6"/>
      <c r="T195" s="6"/>
      <c r="U195" s="6"/>
      <c r="V195" s="6"/>
      <c r="W195" s="6"/>
      <c r="X195" s="6"/>
      <c r="Y195" s="6"/>
      <c r="Z195" s="6"/>
    </row>
    <row r="196" spans="1:26" ht="14.25" customHeight="1" x14ac:dyDescent="0.2">
      <c r="A196" s="2"/>
      <c r="B196" s="2"/>
      <c r="C196" s="6"/>
      <c r="D196" s="2"/>
      <c r="E196" s="6"/>
      <c r="F196" s="2"/>
      <c r="G196" s="6"/>
      <c r="H196" s="2"/>
      <c r="I196" s="6"/>
      <c r="J196" s="2"/>
      <c r="K196" s="6"/>
      <c r="L196" s="6"/>
      <c r="M196" s="6"/>
      <c r="N196" s="6"/>
      <c r="O196" s="6"/>
      <c r="P196" s="6"/>
      <c r="Q196" s="6"/>
      <c r="R196" s="6"/>
      <c r="S196" s="6"/>
      <c r="T196" s="6"/>
      <c r="U196" s="6"/>
      <c r="V196" s="6"/>
      <c r="W196" s="6"/>
      <c r="X196" s="6"/>
      <c r="Y196" s="6"/>
      <c r="Z196" s="6"/>
    </row>
    <row r="197" spans="1:26" ht="14.25" customHeight="1" x14ac:dyDescent="0.2">
      <c r="A197" s="2"/>
      <c r="B197" s="2"/>
      <c r="C197" s="6"/>
      <c r="D197" s="2"/>
      <c r="E197" s="6"/>
      <c r="F197" s="2"/>
      <c r="G197" s="6"/>
      <c r="H197" s="2"/>
      <c r="I197" s="6"/>
      <c r="J197" s="2"/>
      <c r="K197" s="6"/>
      <c r="L197" s="6"/>
      <c r="M197" s="6"/>
      <c r="N197" s="6"/>
      <c r="O197" s="6"/>
      <c r="P197" s="6"/>
      <c r="Q197" s="6"/>
      <c r="R197" s="6"/>
      <c r="S197" s="6"/>
      <c r="T197" s="6"/>
      <c r="U197" s="6"/>
      <c r="V197" s="6"/>
      <c r="W197" s="6"/>
      <c r="X197" s="6"/>
      <c r="Y197" s="6"/>
      <c r="Z197" s="6"/>
    </row>
    <row r="198" spans="1:26" ht="14.25" customHeight="1" x14ac:dyDescent="0.2">
      <c r="A198" s="2"/>
      <c r="B198" s="2"/>
      <c r="C198" s="6"/>
      <c r="D198" s="2"/>
      <c r="E198" s="6"/>
      <c r="F198" s="2"/>
      <c r="G198" s="6"/>
      <c r="H198" s="2"/>
      <c r="I198" s="6"/>
      <c r="J198" s="2"/>
      <c r="K198" s="6"/>
      <c r="L198" s="6"/>
      <c r="M198" s="6"/>
      <c r="N198" s="6"/>
      <c r="O198" s="6"/>
      <c r="P198" s="6"/>
      <c r="Q198" s="6"/>
      <c r="R198" s="6"/>
      <c r="S198" s="6"/>
      <c r="T198" s="6"/>
      <c r="U198" s="6"/>
      <c r="V198" s="6"/>
      <c r="W198" s="6"/>
      <c r="X198" s="6"/>
      <c r="Y198" s="6"/>
      <c r="Z198" s="6"/>
    </row>
    <row r="199" spans="1:26" ht="14.25" customHeight="1" x14ac:dyDescent="0.2">
      <c r="A199" s="2"/>
      <c r="B199" s="2"/>
      <c r="C199" s="6"/>
      <c r="D199" s="2"/>
      <c r="E199" s="6"/>
      <c r="F199" s="2"/>
      <c r="G199" s="6"/>
      <c r="H199" s="2"/>
      <c r="I199" s="6"/>
      <c r="J199" s="2"/>
      <c r="K199" s="6"/>
      <c r="L199" s="6"/>
      <c r="M199" s="6"/>
      <c r="N199" s="6"/>
      <c r="O199" s="6"/>
      <c r="P199" s="6"/>
      <c r="Q199" s="6"/>
      <c r="R199" s="6"/>
      <c r="S199" s="6"/>
      <c r="T199" s="6"/>
      <c r="U199" s="6"/>
      <c r="V199" s="6"/>
      <c r="W199" s="6"/>
      <c r="X199" s="6"/>
      <c r="Y199" s="6"/>
      <c r="Z199" s="6"/>
    </row>
    <row r="200" spans="1:26" ht="14.25" customHeight="1" x14ac:dyDescent="0.2">
      <c r="A200" s="2"/>
      <c r="B200" s="2"/>
      <c r="C200" s="6"/>
      <c r="D200" s="2"/>
      <c r="E200" s="6"/>
      <c r="F200" s="2"/>
      <c r="G200" s="6"/>
      <c r="H200" s="2"/>
      <c r="I200" s="6"/>
      <c r="J200" s="2"/>
      <c r="K200" s="6"/>
      <c r="L200" s="6"/>
      <c r="M200" s="6"/>
      <c r="N200" s="6"/>
      <c r="O200" s="6"/>
      <c r="P200" s="6"/>
      <c r="Q200" s="6"/>
      <c r="R200" s="6"/>
      <c r="S200" s="6"/>
      <c r="T200" s="6"/>
      <c r="U200" s="6"/>
      <c r="V200" s="6"/>
      <c r="W200" s="6"/>
      <c r="X200" s="6"/>
      <c r="Y200" s="6"/>
      <c r="Z200" s="6"/>
    </row>
    <row r="201" spans="1:26" ht="14.25" customHeight="1" x14ac:dyDescent="0.2">
      <c r="A201" s="2"/>
      <c r="B201" s="2"/>
      <c r="C201" s="6"/>
      <c r="D201" s="2"/>
      <c r="E201" s="6"/>
      <c r="F201" s="2"/>
      <c r="G201" s="6"/>
      <c r="H201" s="2"/>
      <c r="I201" s="6"/>
      <c r="J201" s="2"/>
      <c r="K201" s="6"/>
      <c r="L201" s="6"/>
      <c r="M201" s="6"/>
      <c r="N201" s="6"/>
      <c r="O201" s="6"/>
      <c r="P201" s="6"/>
      <c r="Q201" s="6"/>
      <c r="R201" s="6"/>
      <c r="S201" s="6"/>
      <c r="T201" s="6"/>
      <c r="U201" s="6"/>
      <c r="V201" s="6"/>
      <c r="W201" s="6"/>
      <c r="X201" s="6"/>
      <c r="Y201" s="6"/>
      <c r="Z201" s="6"/>
    </row>
    <row r="202" spans="1:26" ht="14.25" customHeight="1" x14ac:dyDescent="0.2">
      <c r="A202" s="2"/>
      <c r="B202" s="2"/>
      <c r="C202" s="6"/>
      <c r="D202" s="2"/>
      <c r="E202" s="6"/>
      <c r="F202" s="2"/>
      <c r="G202" s="6"/>
      <c r="H202" s="2"/>
      <c r="I202" s="6"/>
      <c r="J202" s="2"/>
      <c r="K202" s="6"/>
      <c r="L202" s="6"/>
      <c r="M202" s="6"/>
      <c r="N202" s="6"/>
      <c r="O202" s="6"/>
      <c r="P202" s="6"/>
      <c r="Q202" s="6"/>
      <c r="R202" s="6"/>
      <c r="S202" s="6"/>
      <c r="T202" s="6"/>
      <c r="U202" s="6"/>
      <c r="V202" s="6"/>
      <c r="W202" s="6"/>
      <c r="X202" s="6"/>
      <c r="Y202" s="6"/>
      <c r="Z202" s="6"/>
    </row>
    <row r="203" spans="1:26" ht="14.25" customHeight="1" x14ac:dyDescent="0.2">
      <c r="A203" s="2"/>
      <c r="B203" s="2"/>
      <c r="C203" s="6"/>
      <c r="D203" s="2"/>
      <c r="E203" s="6"/>
      <c r="F203" s="2"/>
      <c r="G203" s="6"/>
      <c r="H203" s="2"/>
      <c r="I203" s="6"/>
      <c r="J203" s="2"/>
      <c r="K203" s="6"/>
      <c r="L203" s="6"/>
      <c r="M203" s="6"/>
      <c r="N203" s="6"/>
      <c r="O203" s="6"/>
      <c r="P203" s="6"/>
      <c r="Q203" s="6"/>
      <c r="R203" s="6"/>
      <c r="S203" s="6"/>
      <c r="T203" s="6"/>
      <c r="U203" s="6"/>
      <c r="V203" s="6"/>
      <c r="W203" s="6"/>
      <c r="X203" s="6"/>
      <c r="Y203" s="6"/>
      <c r="Z203" s="6"/>
    </row>
    <row r="204" spans="1:26" ht="14.25" customHeight="1" x14ac:dyDescent="0.2">
      <c r="A204" s="2"/>
      <c r="B204" s="2"/>
      <c r="C204" s="6"/>
      <c r="D204" s="2"/>
      <c r="E204" s="6"/>
      <c r="F204" s="2"/>
      <c r="G204" s="6"/>
      <c r="H204" s="2"/>
      <c r="I204" s="6"/>
      <c r="J204" s="2"/>
      <c r="K204" s="6"/>
      <c r="L204" s="6"/>
      <c r="M204" s="6"/>
      <c r="N204" s="6"/>
      <c r="O204" s="6"/>
      <c r="P204" s="6"/>
      <c r="Q204" s="6"/>
      <c r="R204" s="6"/>
      <c r="S204" s="6"/>
      <c r="T204" s="6"/>
      <c r="U204" s="6"/>
      <c r="V204" s="6"/>
      <c r="W204" s="6"/>
      <c r="X204" s="6"/>
      <c r="Y204" s="6"/>
      <c r="Z204" s="6"/>
    </row>
    <row r="205" spans="1:26" ht="14.25" customHeight="1" x14ac:dyDescent="0.2">
      <c r="A205" s="2"/>
      <c r="B205" s="2"/>
      <c r="C205" s="6"/>
      <c r="D205" s="2"/>
      <c r="E205" s="6"/>
      <c r="F205" s="2"/>
      <c r="G205" s="6"/>
      <c r="H205" s="2"/>
      <c r="I205" s="6"/>
      <c r="J205" s="2"/>
      <c r="K205" s="6"/>
      <c r="L205" s="6"/>
      <c r="M205" s="6"/>
      <c r="N205" s="6"/>
      <c r="O205" s="6"/>
      <c r="P205" s="6"/>
      <c r="Q205" s="6"/>
      <c r="R205" s="6"/>
      <c r="S205" s="6"/>
      <c r="T205" s="6"/>
      <c r="U205" s="6"/>
      <c r="V205" s="6"/>
      <c r="W205" s="6"/>
      <c r="X205" s="6"/>
      <c r="Y205" s="6"/>
      <c r="Z205" s="6"/>
    </row>
    <row r="206" spans="1:26" ht="14.25" customHeight="1" x14ac:dyDescent="0.2">
      <c r="A206" s="2"/>
      <c r="B206" s="2"/>
      <c r="C206" s="6"/>
      <c r="D206" s="2"/>
      <c r="E206" s="6"/>
      <c r="F206" s="2"/>
      <c r="G206" s="6"/>
      <c r="H206" s="2"/>
      <c r="I206" s="6"/>
      <c r="J206" s="2"/>
      <c r="K206" s="6"/>
      <c r="L206" s="6"/>
      <c r="M206" s="6"/>
      <c r="N206" s="6"/>
      <c r="O206" s="6"/>
      <c r="P206" s="6"/>
      <c r="Q206" s="6"/>
      <c r="R206" s="6"/>
      <c r="S206" s="6"/>
      <c r="T206" s="6"/>
      <c r="U206" s="6"/>
      <c r="V206" s="6"/>
      <c r="W206" s="6"/>
      <c r="X206" s="6"/>
      <c r="Y206" s="6"/>
      <c r="Z206" s="6"/>
    </row>
    <row r="207" spans="1:26" ht="14.25" customHeight="1" x14ac:dyDescent="0.2">
      <c r="A207" s="2"/>
      <c r="B207" s="2"/>
      <c r="C207" s="6"/>
      <c r="D207" s="2"/>
      <c r="E207" s="6"/>
      <c r="F207" s="2"/>
      <c r="G207" s="6"/>
      <c r="H207" s="2"/>
      <c r="I207" s="6"/>
      <c r="J207" s="2"/>
      <c r="K207" s="6"/>
      <c r="L207" s="6"/>
      <c r="M207" s="6"/>
      <c r="N207" s="6"/>
      <c r="O207" s="6"/>
      <c r="P207" s="6"/>
      <c r="Q207" s="6"/>
      <c r="R207" s="6"/>
      <c r="S207" s="6"/>
      <c r="T207" s="6"/>
      <c r="U207" s="6"/>
      <c r="V207" s="6"/>
      <c r="W207" s="6"/>
      <c r="X207" s="6"/>
      <c r="Y207" s="6"/>
      <c r="Z207" s="6"/>
    </row>
    <row r="208" spans="1:26" ht="14.25" customHeight="1" x14ac:dyDescent="0.2">
      <c r="A208" s="2"/>
      <c r="B208" s="2"/>
      <c r="C208" s="6"/>
      <c r="D208" s="2"/>
      <c r="E208" s="6"/>
      <c r="F208" s="2"/>
      <c r="G208" s="6"/>
      <c r="H208" s="2"/>
      <c r="I208" s="6"/>
      <c r="J208" s="2"/>
      <c r="K208" s="6"/>
      <c r="L208" s="6"/>
      <c r="M208" s="6"/>
      <c r="N208" s="6"/>
      <c r="O208" s="6"/>
      <c r="P208" s="6"/>
      <c r="Q208" s="6"/>
      <c r="R208" s="6"/>
      <c r="S208" s="6"/>
      <c r="T208" s="6"/>
      <c r="U208" s="6"/>
      <c r="V208" s="6"/>
      <c r="W208" s="6"/>
      <c r="X208" s="6"/>
      <c r="Y208" s="6"/>
      <c r="Z208" s="6"/>
    </row>
    <row r="209" spans="1:26" ht="14.25" customHeight="1" x14ac:dyDescent="0.2">
      <c r="A209" s="2"/>
      <c r="B209" s="2"/>
      <c r="C209" s="6"/>
      <c r="D209" s="2"/>
      <c r="E209" s="6"/>
      <c r="F209" s="2"/>
      <c r="G209" s="6"/>
      <c r="H209" s="2"/>
      <c r="I209" s="6"/>
      <c r="J209" s="2"/>
      <c r="K209" s="6"/>
      <c r="L209" s="6"/>
      <c r="M209" s="6"/>
      <c r="N209" s="6"/>
      <c r="O209" s="6"/>
      <c r="P209" s="6"/>
      <c r="Q209" s="6"/>
      <c r="R209" s="6"/>
      <c r="S209" s="6"/>
      <c r="T209" s="6"/>
      <c r="U209" s="6"/>
      <c r="V209" s="6"/>
      <c r="W209" s="6"/>
      <c r="X209" s="6"/>
      <c r="Y209" s="6"/>
      <c r="Z209" s="6"/>
    </row>
    <row r="210" spans="1:26" ht="14.25" customHeight="1" x14ac:dyDescent="0.2">
      <c r="A210" s="2"/>
      <c r="B210" s="2"/>
      <c r="C210" s="6"/>
      <c r="D210" s="2"/>
      <c r="E210" s="6"/>
      <c r="F210" s="2"/>
      <c r="G210" s="6"/>
      <c r="H210" s="2"/>
      <c r="I210" s="6"/>
      <c r="J210" s="2"/>
      <c r="K210" s="6"/>
      <c r="L210" s="6"/>
      <c r="M210" s="6"/>
      <c r="N210" s="6"/>
      <c r="O210" s="6"/>
      <c r="P210" s="6"/>
      <c r="Q210" s="6"/>
      <c r="R210" s="6"/>
      <c r="S210" s="6"/>
      <c r="T210" s="6"/>
      <c r="U210" s="6"/>
      <c r="V210" s="6"/>
      <c r="W210" s="6"/>
      <c r="X210" s="6"/>
      <c r="Y210" s="6"/>
      <c r="Z210" s="6"/>
    </row>
    <row r="211" spans="1:26" ht="14.25" customHeight="1" x14ac:dyDescent="0.2">
      <c r="A211" s="2"/>
      <c r="B211" s="2"/>
      <c r="C211" s="6"/>
      <c r="D211" s="2"/>
      <c r="E211" s="6"/>
      <c r="F211" s="2"/>
      <c r="G211" s="6"/>
      <c r="H211" s="2"/>
      <c r="I211" s="6"/>
      <c r="J211" s="2"/>
      <c r="K211" s="6"/>
      <c r="L211" s="6"/>
      <c r="M211" s="6"/>
      <c r="N211" s="6"/>
      <c r="O211" s="6"/>
      <c r="P211" s="6"/>
      <c r="Q211" s="6"/>
      <c r="R211" s="6"/>
      <c r="S211" s="6"/>
      <c r="T211" s="6"/>
      <c r="U211" s="6"/>
      <c r="V211" s="6"/>
      <c r="W211" s="6"/>
      <c r="X211" s="6"/>
      <c r="Y211" s="6"/>
      <c r="Z211" s="6"/>
    </row>
    <row r="212" spans="1:26" ht="14.25" customHeight="1" x14ac:dyDescent="0.2">
      <c r="A212" s="2"/>
      <c r="B212" s="2"/>
      <c r="C212" s="6"/>
      <c r="D212" s="2"/>
      <c r="E212" s="6"/>
      <c r="F212" s="2"/>
      <c r="G212" s="6"/>
      <c r="H212" s="2"/>
      <c r="I212" s="6"/>
      <c r="J212" s="2"/>
      <c r="K212" s="6"/>
      <c r="L212" s="6"/>
      <c r="M212" s="6"/>
      <c r="N212" s="6"/>
      <c r="O212" s="6"/>
      <c r="P212" s="6"/>
      <c r="Q212" s="6"/>
      <c r="R212" s="6"/>
      <c r="S212" s="6"/>
      <c r="T212" s="6"/>
      <c r="U212" s="6"/>
      <c r="V212" s="6"/>
      <c r="W212" s="6"/>
      <c r="X212" s="6"/>
      <c r="Y212" s="6"/>
      <c r="Z212" s="6"/>
    </row>
    <row r="213" spans="1:26" ht="14.25" customHeight="1" x14ac:dyDescent="0.2">
      <c r="A213" s="2"/>
      <c r="B213" s="2"/>
      <c r="C213" s="6"/>
      <c r="D213" s="2"/>
      <c r="E213" s="6"/>
      <c r="F213" s="2"/>
      <c r="G213" s="6"/>
      <c r="H213" s="2"/>
      <c r="I213" s="6"/>
      <c r="J213" s="2"/>
      <c r="K213" s="6"/>
      <c r="L213" s="6"/>
      <c r="M213" s="6"/>
      <c r="N213" s="6"/>
      <c r="O213" s="6"/>
      <c r="P213" s="6"/>
      <c r="Q213" s="6"/>
      <c r="R213" s="6"/>
      <c r="S213" s="6"/>
      <c r="T213" s="6"/>
      <c r="U213" s="6"/>
      <c r="V213" s="6"/>
      <c r="W213" s="6"/>
      <c r="X213" s="6"/>
      <c r="Y213" s="6"/>
      <c r="Z213" s="6"/>
    </row>
    <row r="214" spans="1:26" ht="14.25" customHeight="1" x14ac:dyDescent="0.2">
      <c r="A214" s="2"/>
      <c r="B214" s="2"/>
      <c r="C214" s="6"/>
      <c r="D214" s="2"/>
      <c r="E214" s="6"/>
      <c r="F214" s="2"/>
      <c r="G214" s="6"/>
      <c r="H214" s="2"/>
      <c r="I214" s="6"/>
      <c r="J214" s="2"/>
      <c r="K214" s="6"/>
      <c r="L214" s="6"/>
      <c r="M214" s="6"/>
      <c r="N214" s="6"/>
      <c r="O214" s="6"/>
      <c r="P214" s="6"/>
      <c r="Q214" s="6"/>
      <c r="R214" s="6"/>
      <c r="S214" s="6"/>
      <c r="T214" s="6"/>
      <c r="U214" s="6"/>
      <c r="V214" s="6"/>
      <c r="W214" s="6"/>
      <c r="X214" s="6"/>
      <c r="Y214" s="6"/>
      <c r="Z214" s="6"/>
    </row>
    <row r="215" spans="1:26" ht="14.25" customHeight="1" x14ac:dyDescent="0.2">
      <c r="A215" s="2"/>
      <c r="B215" s="2"/>
      <c r="C215" s="6"/>
      <c r="D215" s="2"/>
      <c r="E215" s="6"/>
      <c r="F215" s="2"/>
      <c r="G215" s="6"/>
      <c r="H215" s="2"/>
      <c r="I215" s="6"/>
      <c r="J215" s="2"/>
      <c r="K215" s="6"/>
      <c r="L215" s="6"/>
      <c r="M215" s="6"/>
      <c r="N215" s="6"/>
      <c r="O215" s="6"/>
      <c r="P215" s="6"/>
      <c r="Q215" s="6"/>
      <c r="R215" s="6"/>
      <c r="S215" s="6"/>
      <c r="T215" s="6"/>
      <c r="U215" s="6"/>
      <c r="V215" s="6"/>
      <c r="W215" s="6"/>
      <c r="X215" s="6"/>
      <c r="Y215" s="6"/>
      <c r="Z215" s="6"/>
    </row>
    <row r="216" spans="1:26" ht="14.25" customHeight="1" x14ac:dyDescent="0.2">
      <c r="A216" s="2"/>
      <c r="B216" s="2"/>
      <c r="C216" s="6"/>
      <c r="D216" s="2"/>
      <c r="E216" s="6"/>
      <c r="F216" s="2"/>
      <c r="G216" s="6"/>
      <c r="H216" s="2"/>
      <c r="I216" s="6"/>
      <c r="J216" s="2"/>
      <c r="K216" s="6"/>
      <c r="L216" s="6"/>
      <c r="M216" s="6"/>
      <c r="N216" s="6"/>
      <c r="O216" s="6"/>
      <c r="P216" s="6"/>
      <c r="Q216" s="6"/>
      <c r="R216" s="6"/>
      <c r="S216" s="6"/>
      <c r="T216" s="6"/>
      <c r="U216" s="6"/>
      <c r="V216" s="6"/>
      <c r="W216" s="6"/>
      <c r="X216" s="6"/>
      <c r="Y216" s="6"/>
      <c r="Z216" s="6"/>
    </row>
    <row r="217" spans="1:26" ht="14.25" customHeight="1" x14ac:dyDescent="0.2">
      <c r="A217" s="2"/>
      <c r="B217" s="2"/>
      <c r="C217" s="6"/>
      <c r="D217" s="2"/>
      <c r="E217" s="6"/>
      <c r="F217" s="2"/>
      <c r="G217" s="6"/>
      <c r="H217" s="2"/>
      <c r="I217" s="6"/>
      <c r="J217" s="2"/>
      <c r="K217" s="6"/>
      <c r="L217" s="6"/>
      <c r="M217" s="6"/>
      <c r="N217" s="6"/>
      <c r="O217" s="6"/>
      <c r="P217" s="6"/>
      <c r="Q217" s="6"/>
      <c r="R217" s="6"/>
      <c r="S217" s="6"/>
      <c r="T217" s="6"/>
      <c r="U217" s="6"/>
      <c r="V217" s="6"/>
      <c r="W217" s="6"/>
      <c r="X217" s="6"/>
      <c r="Y217" s="6"/>
      <c r="Z217" s="6"/>
    </row>
    <row r="218" spans="1:26" ht="14.25" customHeight="1" x14ac:dyDescent="0.2">
      <c r="A218" s="2"/>
      <c r="B218" s="2"/>
      <c r="C218" s="6"/>
      <c r="D218" s="2"/>
      <c r="E218" s="6"/>
      <c r="F218" s="2"/>
      <c r="G218" s="6"/>
      <c r="H218" s="2"/>
      <c r="I218" s="6"/>
      <c r="J218" s="2"/>
      <c r="K218" s="6"/>
      <c r="L218" s="6"/>
      <c r="M218" s="6"/>
      <c r="N218" s="6"/>
      <c r="O218" s="6"/>
      <c r="P218" s="6"/>
      <c r="Q218" s="6"/>
      <c r="R218" s="6"/>
      <c r="S218" s="6"/>
      <c r="T218" s="6"/>
      <c r="U218" s="6"/>
      <c r="V218" s="6"/>
      <c r="W218" s="6"/>
      <c r="X218" s="6"/>
      <c r="Y218" s="6"/>
      <c r="Z218" s="6"/>
    </row>
    <row r="219" spans="1:26" ht="14.25" customHeight="1" x14ac:dyDescent="0.2">
      <c r="A219" s="2"/>
      <c r="B219" s="2"/>
      <c r="C219" s="6"/>
      <c r="D219" s="2"/>
      <c r="E219" s="6"/>
      <c r="F219" s="2"/>
      <c r="G219" s="6"/>
      <c r="H219" s="2"/>
      <c r="I219" s="6"/>
      <c r="J219" s="2"/>
      <c r="K219" s="6"/>
      <c r="L219" s="6"/>
      <c r="M219" s="6"/>
      <c r="N219" s="6"/>
      <c r="O219" s="6"/>
      <c r="P219" s="6"/>
      <c r="Q219" s="6"/>
      <c r="R219" s="6"/>
      <c r="S219" s="6"/>
      <c r="T219" s="6"/>
      <c r="U219" s="6"/>
      <c r="V219" s="6"/>
      <c r="W219" s="6"/>
      <c r="X219" s="6"/>
      <c r="Y219" s="6"/>
      <c r="Z219" s="6"/>
    </row>
    <row r="220" spans="1:26" ht="14.25" customHeight="1" x14ac:dyDescent="0.2">
      <c r="A220" s="2"/>
      <c r="B220" s="2"/>
      <c r="C220" s="6"/>
      <c r="D220" s="2"/>
      <c r="E220" s="6"/>
      <c r="F220" s="2"/>
      <c r="G220" s="6"/>
      <c r="H220" s="2"/>
      <c r="I220" s="6"/>
      <c r="J220" s="2"/>
      <c r="K220" s="6"/>
      <c r="L220" s="6"/>
      <c r="M220" s="6"/>
      <c r="N220" s="6"/>
      <c r="O220" s="6"/>
      <c r="P220" s="6"/>
      <c r="Q220" s="6"/>
      <c r="R220" s="6"/>
      <c r="S220" s="6"/>
      <c r="T220" s="6"/>
      <c r="U220" s="6"/>
      <c r="V220" s="6"/>
      <c r="W220" s="6"/>
      <c r="X220" s="6"/>
      <c r="Y220" s="6"/>
      <c r="Z220" s="6"/>
    </row>
    <row r="221" spans="1:26" ht="14.25" customHeight="1" x14ac:dyDescent="0.2">
      <c r="A221" s="2"/>
      <c r="B221" s="2"/>
      <c r="C221" s="6"/>
      <c r="D221" s="2"/>
      <c r="E221" s="6"/>
      <c r="F221" s="2"/>
      <c r="G221" s="6"/>
      <c r="H221" s="2"/>
      <c r="I221" s="6"/>
      <c r="J221" s="2"/>
      <c r="K221" s="6"/>
      <c r="L221" s="6"/>
      <c r="M221" s="6"/>
      <c r="N221" s="6"/>
      <c r="O221" s="6"/>
      <c r="P221" s="6"/>
      <c r="Q221" s="6"/>
      <c r="R221" s="6"/>
      <c r="S221" s="6"/>
      <c r="T221" s="6"/>
      <c r="U221" s="6"/>
      <c r="V221" s="6"/>
      <c r="W221" s="6"/>
      <c r="X221" s="6"/>
      <c r="Y221" s="6"/>
      <c r="Z221" s="6"/>
    </row>
    <row r="222" spans="1:26" ht="14.25" customHeight="1" x14ac:dyDescent="0.2">
      <c r="A222" s="2"/>
      <c r="B222" s="2"/>
      <c r="C222" s="6"/>
      <c r="D222" s="2"/>
      <c r="E222" s="6"/>
      <c r="F222" s="2"/>
      <c r="G222" s="6"/>
      <c r="H222" s="2"/>
      <c r="I222" s="6"/>
      <c r="J222" s="2"/>
      <c r="K222" s="6"/>
      <c r="L222" s="6"/>
      <c r="M222" s="6"/>
      <c r="N222" s="6"/>
      <c r="O222" s="6"/>
      <c r="P222" s="6"/>
      <c r="Q222" s="6"/>
      <c r="R222" s="6"/>
      <c r="S222" s="6"/>
      <c r="T222" s="6"/>
      <c r="U222" s="6"/>
      <c r="V222" s="6"/>
      <c r="W222" s="6"/>
      <c r="X222" s="6"/>
      <c r="Y222" s="6"/>
      <c r="Z222" s="6"/>
    </row>
    <row r="223" spans="1:26" ht="14.25" customHeight="1" x14ac:dyDescent="0.2">
      <c r="A223" s="2"/>
      <c r="B223" s="2"/>
      <c r="C223" s="6"/>
      <c r="D223" s="2"/>
      <c r="E223" s="6"/>
      <c r="F223" s="2"/>
      <c r="G223" s="6"/>
      <c r="H223" s="2"/>
      <c r="I223" s="6"/>
      <c r="J223" s="2"/>
      <c r="K223" s="6"/>
      <c r="L223" s="6"/>
      <c r="M223" s="6"/>
      <c r="N223" s="6"/>
      <c r="O223" s="6"/>
      <c r="P223" s="6"/>
      <c r="Q223" s="6"/>
      <c r="R223" s="6"/>
      <c r="S223" s="6"/>
      <c r="T223" s="6"/>
      <c r="U223" s="6"/>
      <c r="V223" s="6"/>
      <c r="W223" s="6"/>
      <c r="X223" s="6"/>
      <c r="Y223" s="6"/>
      <c r="Z223" s="6"/>
    </row>
    <row r="224" spans="1:26" ht="14.25" customHeight="1" x14ac:dyDescent="0.2">
      <c r="A224" s="2"/>
      <c r="B224" s="2"/>
      <c r="C224" s="6"/>
      <c r="D224" s="2"/>
      <c r="E224" s="6"/>
      <c r="F224" s="2"/>
      <c r="G224" s="6"/>
      <c r="H224" s="2"/>
      <c r="I224" s="6"/>
      <c r="J224" s="2"/>
      <c r="K224" s="6"/>
      <c r="L224" s="6"/>
      <c r="M224" s="6"/>
      <c r="N224" s="6"/>
      <c r="O224" s="6"/>
      <c r="P224" s="6"/>
      <c r="Q224" s="6"/>
      <c r="R224" s="6"/>
      <c r="S224" s="6"/>
      <c r="T224" s="6"/>
      <c r="U224" s="6"/>
      <c r="V224" s="6"/>
      <c r="W224" s="6"/>
      <c r="X224" s="6"/>
      <c r="Y224" s="6"/>
      <c r="Z224" s="6"/>
    </row>
    <row r="225" spans="1:26" ht="14.25" customHeight="1" x14ac:dyDescent="0.2">
      <c r="A225" s="2"/>
      <c r="B225" s="2"/>
      <c r="C225" s="6"/>
      <c r="D225" s="2"/>
      <c r="E225" s="6"/>
      <c r="F225" s="2"/>
      <c r="G225" s="6"/>
      <c r="H225" s="2"/>
      <c r="I225" s="6"/>
      <c r="J225" s="2"/>
      <c r="K225" s="6"/>
      <c r="L225" s="6"/>
      <c r="M225" s="6"/>
      <c r="N225" s="6"/>
      <c r="O225" s="6"/>
      <c r="P225" s="6"/>
      <c r="Q225" s="6"/>
      <c r="R225" s="6"/>
      <c r="S225" s="6"/>
      <c r="T225" s="6"/>
      <c r="U225" s="6"/>
      <c r="V225" s="6"/>
      <c r="W225" s="6"/>
      <c r="X225" s="6"/>
      <c r="Y225" s="6"/>
      <c r="Z225" s="6"/>
    </row>
    <row r="226" spans="1:26" ht="14.25" customHeight="1" x14ac:dyDescent="0.2">
      <c r="A226" s="2"/>
      <c r="B226" s="2"/>
      <c r="C226" s="6"/>
      <c r="D226" s="2"/>
      <c r="E226" s="6"/>
      <c r="F226" s="2"/>
      <c r="G226" s="6"/>
      <c r="H226" s="2"/>
      <c r="I226" s="6"/>
      <c r="J226" s="2"/>
      <c r="K226" s="6"/>
      <c r="L226" s="6"/>
      <c r="M226" s="6"/>
      <c r="N226" s="6"/>
      <c r="O226" s="6"/>
      <c r="P226" s="6"/>
      <c r="Q226" s="6"/>
      <c r="R226" s="6"/>
      <c r="S226" s="6"/>
      <c r="T226" s="6"/>
      <c r="U226" s="6"/>
      <c r="V226" s="6"/>
      <c r="W226" s="6"/>
      <c r="X226" s="6"/>
      <c r="Y226" s="6"/>
      <c r="Z226" s="6"/>
    </row>
    <row r="227" spans="1:26" ht="14.25" customHeight="1" x14ac:dyDescent="0.2">
      <c r="A227" s="2"/>
      <c r="B227" s="2"/>
      <c r="C227" s="6"/>
      <c r="D227" s="2"/>
      <c r="E227" s="6"/>
      <c r="F227" s="2"/>
      <c r="G227" s="6"/>
      <c r="H227" s="2"/>
      <c r="I227" s="6"/>
      <c r="J227" s="2"/>
      <c r="K227" s="6"/>
      <c r="L227" s="6"/>
      <c r="M227" s="6"/>
      <c r="N227" s="6"/>
      <c r="O227" s="6"/>
      <c r="P227" s="6"/>
      <c r="Q227" s="6"/>
      <c r="R227" s="6"/>
      <c r="S227" s="6"/>
      <c r="T227" s="6"/>
      <c r="U227" s="6"/>
      <c r="V227" s="6"/>
      <c r="W227" s="6"/>
      <c r="X227" s="6"/>
      <c r="Y227" s="6"/>
      <c r="Z227" s="6"/>
    </row>
    <row r="228" spans="1:26" ht="14.25" customHeight="1" x14ac:dyDescent="0.2">
      <c r="A228" s="2"/>
      <c r="B228" s="2"/>
      <c r="C228" s="6"/>
      <c r="D228" s="2"/>
      <c r="E228" s="6"/>
      <c r="F228" s="2"/>
      <c r="G228" s="6"/>
      <c r="H228" s="2"/>
      <c r="I228" s="6"/>
      <c r="J228" s="2"/>
      <c r="K228" s="6"/>
      <c r="L228" s="6"/>
      <c r="M228" s="6"/>
      <c r="N228" s="6"/>
      <c r="O228" s="6"/>
      <c r="P228" s="6"/>
      <c r="Q228" s="6"/>
      <c r="R228" s="6"/>
      <c r="S228" s="6"/>
      <c r="T228" s="6"/>
      <c r="U228" s="6"/>
      <c r="V228" s="6"/>
      <c r="W228" s="6"/>
      <c r="X228" s="6"/>
      <c r="Y228" s="6"/>
      <c r="Z228" s="6"/>
    </row>
    <row r="229" spans="1:26" ht="14.25" customHeight="1" x14ac:dyDescent="0.2">
      <c r="A229" s="2"/>
      <c r="B229" s="2"/>
      <c r="C229" s="6"/>
      <c r="D229" s="2"/>
      <c r="E229" s="6"/>
      <c r="F229" s="2"/>
      <c r="G229" s="6"/>
      <c r="H229" s="2"/>
      <c r="I229" s="6"/>
      <c r="J229" s="2"/>
      <c r="K229" s="6"/>
      <c r="L229" s="6"/>
      <c r="M229" s="6"/>
      <c r="N229" s="6"/>
      <c r="O229" s="6"/>
      <c r="P229" s="6"/>
      <c r="Q229" s="6"/>
      <c r="R229" s="6"/>
      <c r="S229" s="6"/>
      <c r="T229" s="6"/>
      <c r="U229" s="6"/>
      <c r="V229" s="6"/>
      <c r="W229" s="6"/>
      <c r="X229" s="6"/>
      <c r="Y229" s="6"/>
      <c r="Z229" s="6"/>
    </row>
    <row r="230" spans="1:26" ht="14.25" customHeight="1" x14ac:dyDescent="0.2">
      <c r="A230" s="2"/>
      <c r="B230" s="2"/>
      <c r="C230" s="6"/>
      <c r="D230" s="2"/>
      <c r="E230" s="6"/>
      <c r="F230" s="2"/>
      <c r="G230" s="6"/>
      <c r="H230" s="2"/>
      <c r="I230" s="6"/>
      <c r="J230" s="2"/>
      <c r="K230" s="6"/>
      <c r="L230" s="6"/>
      <c r="M230" s="6"/>
      <c r="N230" s="6"/>
      <c r="O230" s="6"/>
      <c r="P230" s="6"/>
      <c r="Q230" s="6"/>
      <c r="R230" s="6"/>
      <c r="S230" s="6"/>
      <c r="T230" s="6"/>
      <c r="U230" s="6"/>
      <c r="V230" s="6"/>
      <c r="W230" s="6"/>
      <c r="X230" s="6"/>
      <c r="Y230" s="6"/>
      <c r="Z230" s="6"/>
    </row>
    <row r="231" spans="1:26" ht="14.25" customHeight="1" x14ac:dyDescent="0.2">
      <c r="A231" s="2"/>
      <c r="B231" s="2"/>
      <c r="C231" s="6"/>
      <c r="D231" s="2"/>
      <c r="E231" s="6"/>
      <c r="F231" s="2"/>
      <c r="G231" s="6"/>
      <c r="H231" s="2"/>
      <c r="I231" s="6"/>
      <c r="J231" s="2"/>
      <c r="K231" s="6"/>
      <c r="L231" s="6"/>
      <c r="M231" s="6"/>
      <c r="N231" s="6"/>
      <c r="O231" s="6"/>
      <c r="P231" s="6"/>
      <c r="Q231" s="6"/>
      <c r="R231" s="6"/>
      <c r="S231" s="6"/>
      <c r="T231" s="6"/>
      <c r="U231" s="6"/>
      <c r="V231" s="6"/>
      <c r="W231" s="6"/>
      <c r="X231" s="6"/>
      <c r="Y231" s="6"/>
      <c r="Z231" s="6"/>
    </row>
    <row r="232" spans="1:26" ht="14.25" customHeight="1" x14ac:dyDescent="0.2">
      <c r="A232" s="2"/>
      <c r="B232" s="2"/>
      <c r="C232" s="6"/>
      <c r="D232" s="2"/>
      <c r="E232" s="6"/>
      <c r="F232" s="2"/>
      <c r="G232" s="6"/>
      <c r="H232" s="2"/>
      <c r="I232" s="6"/>
      <c r="J232" s="2"/>
      <c r="K232" s="6"/>
      <c r="L232" s="6"/>
      <c r="M232" s="6"/>
      <c r="N232" s="6"/>
      <c r="O232" s="6"/>
      <c r="P232" s="6"/>
      <c r="Q232" s="6"/>
      <c r="R232" s="6"/>
      <c r="S232" s="6"/>
      <c r="T232" s="6"/>
      <c r="U232" s="6"/>
      <c r="V232" s="6"/>
      <c r="W232" s="6"/>
      <c r="X232" s="6"/>
      <c r="Y232" s="6"/>
      <c r="Z232" s="6"/>
    </row>
    <row r="233" spans="1:26" ht="14.25" customHeight="1" x14ac:dyDescent="0.2">
      <c r="A233" s="2"/>
      <c r="B233" s="2"/>
      <c r="C233" s="6"/>
      <c r="D233" s="2"/>
      <c r="E233" s="6"/>
      <c r="F233" s="2"/>
      <c r="G233" s="6"/>
      <c r="H233" s="2"/>
      <c r="I233" s="6"/>
      <c r="J233" s="2"/>
      <c r="K233" s="6"/>
      <c r="L233" s="6"/>
      <c r="M233" s="6"/>
      <c r="N233" s="6"/>
      <c r="O233" s="6"/>
      <c r="P233" s="6"/>
      <c r="Q233" s="6"/>
      <c r="R233" s="6"/>
      <c r="S233" s="6"/>
      <c r="T233" s="6"/>
      <c r="U233" s="6"/>
      <c r="V233" s="6"/>
      <c r="W233" s="6"/>
      <c r="X233" s="6"/>
      <c r="Y233" s="6"/>
      <c r="Z233" s="6"/>
    </row>
    <row r="234" spans="1:26" ht="14.25" customHeight="1" x14ac:dyDescent="0.2">
      <c r="A234" s="2"/>
      <c r="B234" s="2"/>
      <c r="C234" s="6"/>
      <c r="D234" s="2"/>
      <c r="E234" s="6"/>
      <c r="F234" s="2"/>
      <c r="G234" s="6"/>
      <c r="H234" s="2"/>
      <c r="I234" s="6"/>
      <c r="J234" s="2"/>
      <c r="K234" s="6"/>
      <c r="L234" s="6"/>
      <c r="M234" s="6"/>
      <c r="N234" s="6"/>
      <c r="O234" s="6"/>
      <c r="P234" s="6"/>
      <c r="Q234" s="6"/>
      <c r="R234" s="6"/>
      <c r="S234" s="6"/>
      <c r="T234" s="6"/>
      <c r="U234" s="6"/>
      <c r="V234" s="6"/>
      <c r="W234" s="6"/>
      <c r="X234" s="6"/>
      <c r="Y234" s="6"/>
      <c r="Z234" s="6"/>
    </row>
    <row r="235" spans="1:26" ht="14.25" customHeight="1" x14ac:dyDescent="0.2">
      <c r="A235" s="2"/>
      <c r="B235" s="2"/>
      <c r="C235" s="6"/>
      <c r="D235" s="2"/>
      <c r="E235" s="6"/>
      <c r="F235" s="2"/>
      <c r="G235" s="6"/>
      <c r="H235" s="2"/>
      <c r="I235" s="6"/>
      <c r="J235" s="2"/>
      <c r="K235" s="6"/>
      <c r="L235" s="6"/>
      <c r="M235" s="6"/>
      <c r="N235" s="6"/>
      <c r="O235" s="6"/>
      <c r="P235" s="6"/>
      <c r="Q235" s="6"/>
      <c r="R235" s="6"/>
      <c r="S235" s="6"/>
      <c r="T235" s="6"/>
      <c r="U235" s="6"/>
      <c r="V235" s="6"/>
      <c r="W235" s="6"/>
      <c r="X235" s="6"/>
      <c r="Y235" s="6"/>
      <c r="Z235" s="6"/>
    </row>
    <row r="236" spans="1:26" ht="14.25" customHeight="1" x14ac:dyDescent="0.2">
      <c r="A236" s="2"/>
      <c r="B236" s="2"/>
      <c r="C236" s="6"/>
      <c r="D236" s="2"/>
      <c r="E236" s="6"/>
      <c r="F236" s="2"/>
      <c r="G236" s="6"/>
      <c r="H236" s="2"/>
      <c r="I236" s="6"/>
      <c r="J236" s="2"/>
      <c r="K236" s="6"/>
      <c r="L236" s="6"/>
      <c r="M236" s="6"/>
      <c r="N236" s="6"/>
      <c r="O236" s="6"/>
      <c r="P236" s="6"/>
      <c r="Q236" s="6"/>
      <c r="R236" s="6"/>
      <c r="S236" s="6"/>
      <c r="T236" s="6"/>
      <c r="U236" s="6"/>
      <c r="V236" s="6"/>
      <c r="W236" s="6"/>
      <c r="X236" s="6"/>
      <c r="Y236" s="6"/>
      <c r="Z236" s="6"/>
    </row>
    <row r="237" spans="1:26" ht="14.25" customHeight="1" x14ac:dyDescent="0.2">
      <c r="A237" s="2"/>
      <c r="B237" s="2"/>
      <c r="C237" s="6"/>
      <c r="D237" s="2"/>
      <c r="E237" s="6"/>
      <c r="F237" s="2"/>
      <c r="G237" s="6"/>
      <c r="H237" s="2"/>
      <c r="I237" s="6"/>
      <c r="J237" s="2"/>
      <c r="K237" s="6"/>
      <c r="L237" s="6"/>
      <c r="M237" s="6"/>
      <c r="N237" s="6"/>
      <c r="O237" s="6"/>
      <c r="P237" s="6"/>
      <c r="Q237" s="6"/>
      <c r="R237" s="6"/>
      <c r="S237" s="6"/>
      <c r="T237" s="6"/>
      <c r="U237" s="6"/>
      <c r="V237" s="6"/>
      <c r="W237" s="6"/>
      <c r="X237" s="6"/>
      <c r="Y237" s="6"/>
      <c r="Z237" s="6"/>
    </row>
    <row r="238" spans="1:26" ht="14.25" customHeight="1" x14ac:dyDescent="0.2">
      <c r="A238" s="2"/>
      <c r="B238" s="2"/>
      <c r="C238" s="6"/>
      <c r="D238" s="2"/>
      <c r="E238" s="6"/>
      <c r="F238" s="2"/>
      <c r="G238" s="6"/>
      <c r="H238" s="2"/>
      <c r="I238" s="6"/>
      <c r="J238" s="2"/>
      <c r="K238" s="6"/>
      <c r="L238" s="6"/>
      <c r="M238" s="6"/>
      <c r="N238" s="6"/>
      <c r="O238" s="6"/>
      <c r="P238" s="6"/>
      <c r="Q238" s="6"/>
      <c r="R238" s="6"/>
      <c r="S238" s="6"/>
      <c r="T238" s="6"/>
      <c r="U238" s="6"/>
      <c r="V238" s="6"/>
      <c r="W238" s="6"/>
      <c r="X238" s="6"/>
      <c r="Y238" s="6"/>
      <c r="Z238" s="6"/>
    </row>
    <row r="239" spans="1:26" ht="14.25" customHeight="1" x14ac:dyDescent="0.2">
      <c r="A239" s="2"/>
      <c r="B239" s="2"/>
      <c r="C239" s="6"/>
      <c r="D239" s="2"/>
      <c r="E239" s="6"/>
      <c r="F239" s="2"/>
      <c r="G239" s="6"/>
      <c r="H239" s="2"/>
      <c r="I239" s="6"/>
      <c r="J239" s="2"/>
      <c r="K239" s="6"/>
      <c r="L239" s="6"/>
      <c r="M239" s="6"/>
      <c r="N239" s="6"/>
      <c r="O239" s="6"/>
      <c r="P239" s="6"/>
      <c r="Q239" s="6"/>
      <c r="R239" s="6"/>
      <c r="S239" s="6"/>
      <c r="T239" s="6"/>
      <c r="U239" s="6"/>
      <c r="V239" s="6"/>
      <c r="W239" s="6"/>
      <c r="X239" s="6"/>
      <c r="Y239" s="6"/>
      <c r="Z239" s="6"/>
    </row>
    <row r="240" spans="1:26" ht="14.25" customHeight="1" x14ac:dyDescent="0.2">
      <c r="A240" s="2"/>
      <c r="B240" s="2"/>
      <c r="C240" s="6"/>
      <c r="D240" s="2"/>
      <c r="E240" s="6"/>
      <c r="F240" s="2"/>
      <c r="G240" s="6"/>
      <c r="H240" s="2"/>
      <c r="I240" s="6"/>
      <c r="J240" s="2"/>
      <c r="K240" s="6"/>
      <c r="L240" s="6"/>
      <c r="M240" s="6"/>
      <c r="N240" s="6"/>
      <c r="O240" s="6"/>
      <c r="P240" s="6"/>
      <c r="Q240" s="6"/>
      <c r="R240" s="6"/>
      <c r="S240" s="6"/>
      <c r="T240" s="6"/>
      <c r="U240" s="6"/>
      <c r="V240" s="6"/>
      <c r="W240" s="6"/>
      <c r="X240" s="6"/>
      <c r="Y240" s="6"/>
      <c r="Z240" s="6"/>
    </row>
    <row r="241" spans="1:26" ht="14.25" customHeight="1" x14ac:dyDescent="0.2">
      <c r="A241" s="2"/>
      <c r="B241" s="2"/>
      <c r="C241" s="6"/>
      <c r="D241" s="2"/>
      <c r="E241" s="6"/>
      <c r="F241" s="2"/>
      <c r="G241" s="6"/>
      <c r="H241" s="2"/>
      <c r="I241" s="6"/>
      <c r="J241" s="2"/>
      <c r="K241" s="6"/>
      <c r="L241" s="6"/>
      <c r="M241" s="6"/>
      <c r="N241" s="6"/>
      <c r="O241" s="6"/>
      <c r="P241" s="6"/>
      <c r="Q241" s="6"/>
      <c r="R241" s="6"/>
      <c r="S241" s="6"/>
      <c r="T241" s="6"/>
      <c r="U241" s="6"/>
      <c r="V241" s="6"/>
      <c r="W241" s="6"/>
      <c r="X241" s="6"/>
      <c r="Y241" s="6"/>
      <c r="Z241" s="6"/>
    </row>
    <row r="242" spans="1:26" ht="14.25" customHeight="1" x14ac:dyDescent="0.2">
      <c r="A242" s="2"/>
      <c r="B242" s="2"/>
      <c r="C242" s="6"/>
      <c r="D242" s="2"/>
      <c r="E242" s="6"/>
      <c r="F242" s="2"/>
      <c r="G242" s="6"/>
      <c r="H242" s="2"/>
      <c r="I242" s="6"/>
      <c r="J242" s="2"/>
      <c r="K242" s="6"/>
      <c r="L242" s="6"/>
      <c r="M242" s="6"/>
      <c r="N242" s="6"/>
      <c r="O242" s="6"/>
      <c r="P242" s="6"/>
      <c r="Q242" s="6"/>
      <c r="R242" s="6"/>
      <c r="S242" s="6"/>
      <c r="T242" s="6"/>
      <c r="U242" s="6"/>
      <c r="V242" s="6"/>
      <c r="W242" s="6"/>
      <c r="X242" s="6"/>
      <c r="Y242" s="6"/>
      <c r="Z242" s="6"/>
    </row>
    <row r="243" spans="1:26" ht="14.25" customHeight="1" x14ac:dyDescent="0.2">
      <c r="A243" s="2"/>
      <c r="B243" s="2"/>
      <c r="C243" s="6"/>
      <c r="D243" s="2"/>
      <c r="E243" s="6"/>
      <c r="F243" s="2"/>
      <c r="G243" s="6"/>
      <c r="H243" s="2"/>
      <c r="I243" s="6"/>
      <c r="J243" s="2"/>
      <c r="K243" s="6"/>
      <c r="L243" s="6"/>
      <c r="M243" s="6"/>
      <c r="N243" s="6"/>
      <c r="O243" s="6"/>
      <c r="P243" s="6"/>
      <c r="Q243" s="6"/>
      <c r="R243" s="6"/>
      <c r="S243" s="6"/>
      <c r="T243" s="6"/>
      <c r="U243" s="6"/>
      <c r="V243" s="6"/>
      <c r="W243" s="6"/>
      <c r="X243" s="6"/>
      <c r="Y243" s="6"/>
      <c r="Z243" s="6"/>
    </row>
    <row r="244" spans="1:26" ht="14.25" customHeight="1" x14ac:dyDescent="0.2">
      <c r="A244" s="2"/>
      <c r="B244" s="2"/>
      <c r="C244" s="6"/>
      <c r="D244" s="2"/>
      <c r="E244" s="6"/>
      <c r="F244" s="2"/>
      <c r="G244" s="6"/>
      <c r="H244" s="2"/>
      <c r="I244" s="6"/>
      <c r="J244" s="2"/>
      <c r="K244" s="6"/>
      <c r="L244" s="6"/>
      <c r="M244" s="6"/>
      <c r="N244" s="6"/>
      <c r="O244" s="6"/>
      <c r="P244" s="6"/>
      <c r="Q244" s="6"/>
      <c r="R244" s="6"/>
      <c r="S244" s="6"/>
      <c r="T244" s="6"/>
      <c r="U244" s="6"/>
      <c r="V244" s="6"/>
      <c r="W244" s="6"/>
      <c r="X244" s="6"/>
      <c r="Y244" s="6"/>
      <c r="Z244" s="6"/>
    </row>
    <row r="245" spans="1:26" ht="14.25" customHeight="1" x14ac:dyDescent="0.2">
      <c r="A245" s="2"/>
      <c r="B245" s="2"/>
      <c r="C245" s="6"/>
      <c r="D245" s="2"/>
      <c r="E245" s="6"/>
      <c r="F245" s="2"/>
      <c r="G245" s="6"/>
      <c r="H245" s="2"/>
      <c r="I245" s="6"/>
      <c r="J245" s="2"/>
      <c r="K245" s="6"/>
      <c r="L245" s="6"/>
      <c r="M245" s="6"/>
      <c r="N245" s="6"/>
      <c r="O245" s="6"/>
      <c r="P245" s="6"/>
      <c r="Q245" s="6"/>
      <c r="R245" s="6"/>
      <c r="S245" s="6"/>
      <c r="T245" s="6"/>
      <c r="U245" s="6"/>
      <c r="V245" s="6"/>
      <c r="W245" s="6"/>
      <c r="X245" s="6"/>
      <c r="Y245" s="6"/>
      <c r="Z245" s="6"/>
    </row>
    <row r="246" spans="1:26" ht="14.25" customHeight="1" x14ac:dyDescent="0.2">
      <c r="A246" s="2"/>
      <c r="B246" s="2"/>
      <c r="C246" s="6"/>
      <c r="D246" s="2"/>
      <c r="E246" s="6"/>
      <c r="F246" s="2"/>
      <c r="G246" s="6"/>
      <c r="H246" s="2"/>
      <c r="I246" s="6"/>
      <c r="J246" s="2"/>
      <c r="K246" s="6"/>
      <c r="L246" s="6"/>
      <c r="M246" s="6"/>
      <c r="N246" s="6"/>
      <c r="O246" s="6"/>
      <c r="P246" s="6"/>
      <c r="Q246" s="6"/>
      <c r="R246" s="6"/>
      <c r="S246" s="6"/>
      <c r="T246" s="6"/>
      <c r="U246" s="6"/>
      <c r="V246" s="6"/>
      <c r="W246" s="6"/>
      <c r="X246" s="6"/>
      <c r="Y246" s="6"/>
      <c r="Z246" s="6"/>
    </row>
    <row r="247" spans="1:26" ht="14.25" customHeight="1" x14ac:dyDescent="0.2">
      <c r="A247" s="2"/>
      <c r="B247" s="2"/>
      <c r="C247" s="6"/>
      <c r="D247" s="2"/>
      <c r="E247" s="6"/>
      <c r="F247" s="2"/>
      <c r="G247" s="6"/>
      <c r="H247" s="2"/>
      <c r="I247" s="6"/>
      <c r="J247" s="2"/>
      <c r="K247" s="6"/>
      <c r="L247" s="6"/>
      <c r="M247" s="6"/>
      <c r="N247" s="6"/>
      <c r="O247" s="6"/>
      <c r="P247" s="6"/>
      <c r="Q247" s="6"/>
      <c r="R247" s="6"/>
      <c r="S247" s="6"/>
      <c r="T247" s="6"/>
      <c r="U247" s="6"/>
      <c r="V247" s="6"/>
      <c r="W247" s="6"/>
      <c r="X247" s="6"/>
      <c r="Y247" s="6"/>
      <c r="Z247" s="6"/>
    </row>
    <row r="248" spans="1:26" ht="14.25" customHeight="1" x14ac:dyDescent="0.2">
      <c r="A248" s="2"/>
      <c r="B248" s="2"/>
      <c r="C248" s="6"/>
      <c r="D248" s="2"/>
      <c r="E248" s="6"/>
      <c r="F248" s="2"/>
      <c r="G248" s="6"/>
      <c r="H248" s="2"/>
      <c r="I248" s="6"/>
      <c r="J248" s="2"/>
      <c r="K248" s="6"/>
      <c r="L248" s="6"/>
      <c r="M248" s="6"/>
      <c r="N248" s="6"/>
      <c r="O248" s="6"/>
      <c r="P248" s="6"/>
      <c r="Q248" s="6"/>
      <c r="R248" s="6"/>
      <c r="S248" s="6"/>
      <c r="T248" s="6"/>
      <c r="U248" s="6"/>
      <c r="V248" s="6"/>
      <c r="W248" s="6"/>
      <c r="X248" s="6"/>
      <c r="Y248" s="6"/>
      <c r="Z248" s="6"/>
    </row>
    <row r="249" spans="1:26" ht="14.25" customHeight="1" x14ac:dyDescent="0.2">
      <c r="A249" s="2"/>
      <c r="B249" s="2"/>
      <c r="C249" s="6"/>
      <c r="D249" s="2"/>
      <c r="E249" s="6"/>
      <c r="F249" s="2"/>
      <c r="G249" s="6"/>
      <c r="H249" s="2"/>
      <c r="I249" s="6"/>
      <c r="J249" s="2"/>
      <c r="K249" s="6"/>
      <c r="L249" s="6"/>
      <c r="M249" s="6"/>
      <c r="N249" s="6"/>
      <c r="O249" s="6"/>
      <c r="P249" s="6"/>
      <c r="Q249" s="6"/>
      <c r="R249" s="6"/>
      <c r="S249" s="6"/>
      <c r="T249" s="6"/>
      <c r="U249" s="6"/>
      <c r="V249" s="6"/>
      <c r="W249" s="6"/>
      <c r="X249" s="6"/>
      <c r="Y249" s="6"/>
      <c r="Z249" s="6"/>
    </row>
    <row r="250" spans="1:26" ht="14.25" customHeight="1" x14ac:dyDescent="0.2">
      <c r="A250" s="2"/>
      <c r="B250" s="2"/>
      <c r="C250" s="6"/>
      <c r="D250" s="2"/>
      <c r="E250" s="6"/>
      <c r="F250" s="2"/>
      <c r="G250" s="6"/>
      <c r="H250" s="2"/>
      <c r="I250" s="6"/>
      <c r="J250" s="2"/>
      <c r="K250" s="6"/>
      <c r="L250" s="6"/>
      <c r="M250" s="6"/>
      <c r="N250" s="6"/>
      <c r="O250" s="6"/>
      <c r="P250" s="6"/>
      <c r="Q250" s="6"/>
      <c r="R250" s="6"/>
      <c r="S250" s="6"/>
      <c r="T250" s="6"/>
      <c r="U250" s="6"/>
      <c r="V250" s="6"/>
      <c r="W250" s="6"/>
      <c r="X250" s="6"/>
      <c r="Y250" s="6"/>
      <c r="Z250" s="6"/>
    </row>
    <row r="251" spans="1:26" ht="14.25" customHeight="1" x14ac:dyDescent="0.2">
      <c r="A251" s="2"/>
      <c r="B251" s="2"/>
      <c r="C251" s="6"/>
      <c r="D251" s="2"/>
      <c r="E251" s="6"/>
      <c r="F251" s="2"/>
      <c r="G251" s="6"/>
      <c r="H251" s="2"/>
      <c r="I251" s="6"/>
      <c r="J251" s="2"/>
      <c r="K251" s="6"/>
      <c r="L251" s="6"/>
      <c r="M251" s="6"/>
      <c r="N251" s="6"/>
      <c r="O251" s="6"/>
      <c r="P251" s="6"/>
      <c r="Q251" s="6"/>
      <c r="R251" s="6"/>
      <c r="S251" s="6"/>
      <c r="T251" s="6"/>
      <c r="U251" s="6"/>
      <c r="V251" s="6"/>
      <c r="W251" s="6"/>
      <c r="X251" s="6"/>
      <c r="Y251" s="6"/>
      <c r="Z251" s="6"/>
    </row>
    <row r="252" spans="1:26" ht="15.7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51">
    <mergeCell ref="A52:K52"/>
    <mergeCell ref="B2:C2"/>
    <mergeCell ref="A3:A7"/>
    <mergeCell ref="A12:A13"/>
    <mergeCell ref="B12:C12"/>
    <mergeCell ref="A17:A21"/>
    <mergeCell ref="B23:C23"/>
    <mergeCell ref="B24:C24"/>
    <mergeCell ref="A41:A51"/>
    <mergeCell ref="A25:A37"/>
    <mergeCell ref="B37:C37"/>
    <mergeCell ref="A38:K38"/>
    <mergeCell ref="B39:C39"/>
    <mergeCell ref="B40:C40"/>
    <mergeCell ref="B16:C16"/>
    <mergeCell ref="D16:E16"/>
    <mergeCell ref="F16:G16"/>
    <mergeCell ref="A22:K22"/>
    <mergeCell ref="H21:I21"/>
    <mergeCell ref="L1:M52"/>
    <mergeCell ref="F2:G2"/>
    <mergeCell ref="J15:K21"/>
    <mergeCell ref="J23:K37"/>
    <mergeCell ref="A8:K8"/>
    <mergeCell ref="A9:A10"/>
    <mergeCell ref="B9:C9"/>
    <mergeCell ref="D9:K10"/>
    <mergeCell ref="A11:K11"/>
    <mergeCell ref="A14:K14"/>
    <mergeCell ref="D12:K13"/>
    <mergeCell ref="B15:C15"/>
    <mergeCell ref="D15:E15"/>
    <mergeCell ref="F15:G15"/>
    <mergeCell ref="H15:I15"/>
    <mergeCell ref="B1:C1"/>
    <mergeCell ref="J39:K39"/>
    <mergeCell ref="F40:G40"/>
    <mergeCell ref="H48:I51"/>
    <mergeCell ref="D1:E1"/>
    <mergeCell ref="F1:G1"/>
    <mergeCell ref="H1:K7"/>
    <mergeCell ref="D23:E23"/>
    <mergeCell ref="F23:G23"/>
    <mergeCell ref="H23:I23"/>
    <mergeCell ref="H24:I24"/>
    <mergeCell ref="H35:I37"/>
    <mergeCell ref="D2:E2"/>
    <mergeCell ref="D24:E24"/>
    <mergeCell ref="D39:E39"/>
    <mergeCell ref="F39:G39"/>
    <mergeCell ref="H39:I39"/>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topLeftCell="A22" workbookViewId="0"/>
  </sheetViews>
  <sheetFormatPr defaultColWidth="12.625" defaultRowHeight="15" customHeight="1" x14ac:dyDescent="0.2"/>
  <cols>
    <col min="1" max="1" width="11.5" customWidth="1"/>
    <col min="2" max="2" width="7.625" customWidth="1"/>
    <col min="3" max="3" width="69" customWidth="1"/>
    <col min="4" max="4" width="7.625" customWidth="1"/>
    <col min="5" max="5" width="92.875" customWidth="1"/>
    <col min="6" max="6" width="7.625" customWidth="1"/>
    <col min="7" max="7" width="51" customWidth="1"/>
    <col min="8" max="8" width="7.625" customWidth="1"/>
    <col min="9" max="9" width="45" customWidth="1"/>
    <col min="10" max="10" width="7.625" customWidth="1"/>
    <col min="11" max="11" width="43.75" customWidth="1"/>
    <col min="12" max="19" width="7.625" customWidth="1"/>
    <col min="20" max="20" width="12.5" customWidth="1"/>
    <col min="21" max="21" width="14.25" customWidth="1"/>
    <col min="22" max="26" width="7.625" customWidth="1"/>
  </cols>
  <sheetData>
    <row r="1" spans="1:26" ht="14.25" customHeight="1" x14ac:dyDescent="0.2">
      <c r="A1" s="5" t="s">
        <v>42</v>
      </c>
      <c r="B1" s="127" t="s">
        <v>70</v>
      </c>
      <c r="C1" s="108"/>
      <c r="D1" s="127" t="s">
        <v>81</v>
      </c>
      <c r="E1" s="108"/>
      <c r="F1" s="127" t="s">
        <v>82</v>
      </c>
      <c r="G1" s="108"/>
      <c r="H1" s="127" t="s">
        <v>83</v>
      </c>
      <c r="I1" s="108"/>
      <c r="J1" s="127" t="s">
        <v>84</v>
      </c>
      <c r="K1" s="108"/>
      <c r="L1" s="132"/>
      <c r="M1" s="113"/>
      <c r="N1" s="2"/>
      <c r="O1" s="2"/>
      <c r="P1" s="2"/>
      <c r="Q1" s="2"/>
      <c r="R1" s="2"/>
      <c r="S1" s="2"/>
      <c r="T1" s="2"/>
      <c r="U1" s="2"/>
      <c r="V1" s="2"/>
      <c r="W1" s="2"/>
      <c r="X1" s="2"/>
      <c r="Y1" s="2"/>
      <c r="Z1" s="2"/>
    </row>
    <row r="2" spans="1:26" ht="30.75" customHeight="1" x14ac:dyDescent="0.2">
      <c r="A2" s="35" t="s">
        <v>9</v>
      </c>
      <c r="B2" s="127" t="s">
        <v>85</v>
      </c>
      <c r="C2" s="108"/>
      <c r="D2" s="129" t="s">
        <v>86</v>
      </c>
      <c r="E2" s="108"/>
      <c r="F2" s="129" t="s">
        <v>87</v>
      </c>
      <c r="G2" s="108"/>
      <c r="H2" s="143" t="s">
        <v>88</v>
      </c>
      <c r="I2" s="108"/>
      <c r="J2" s="127"/>
      <c r="K2" s="108"/>
      <c r="L2" s="112"/>
      <c r="M2" s="113"/>
      <c r="N2" s="2"/>
      <c r="O2" s="2"/>
      <c r="P2" s="2"/>
      <c r="Q2" s="2"/>
      <c r="R2" s="2"/>
      <c r="S2" s="2"/>
      <c r="T2" s="2"/>
      <c r="U2" s="2"/>
      <c r="V2" s="2"/>
      <c r="W2" s="2"/>
      <c r="X2" s="2"/>
      <c r="Y2" s="2"/>
      <c r="Z2" s="2"/>
    </row>
    <row r="3" spans="1:26" ht="14.25" customHeight="1" x14ac:dyDescent="0.2">
      <c r="A3" s="146" t="s">
        <v>48</v>
      </c>
      <c r="B3" s="5" t="s">
        <v>15</v>
      </c>
      <c r="C3" s="5" t="s">
        <v>16</v>
      </c>
      <c r="D3" s="5" t="s">
        <v>15</v>
      </c>
      <c r="E3" s="5" t="s">
        <v>16</v>
      </c>
      <c r="F3" s="5" t="s">
        <v>15</v>
      </c>
      <c r="G3" s="5" t="s">
        <v>16</v>
      </c>
      <c r="H3" s="5" t="s">
        <v>15</v>
      </c>
      <c r="I3" s="5" t="s">
        <v>16</v>
      </c>
      <c r="J3" s="5" t="s">
        <v>15</v>
      </c>
      <c r="K3" s="5" t="s">
        <v>16</v>
      </c>
      <c r="L3" s="112"/>
      <c r="M3" s="113"/>
      <c r="N3" s="6"/>
      <c r="O3" s="6"/>
      <c r="P3" s="6"/>
      <c r="Q3" s="6"/>
      <c r="R3" s="6"/>
      <c r="S3" s="6"/>
      <c r="T3" s="6"/>
      <c r="U3" s="6"/>
      <c r="V3" s="6"/>
      <c r="W3" s="6"/>
      <c r="X3" s="2"/>
      <c r="Y3" s="2"/>
      <c r="Z3" s="2"/>
    </row>
    <row r="4" spans="1:26" ht="14.25" customHeight="1" x14ac:dyDescent="0.2">
      <c r="A4" s="119"/>
      <c r="B4" s="8">
        <v>50</v>
      </c>
      <c r="C4" s="8" t="str">
        <f>VLOOKUP(B4,AllPapers!$A$2:$B$379,2,FALSE)</f>
        <v>CPCS: Critical points guided clustering and sampling for point cloud analysis</v>
      </c>
      <c r="D4" s="8">
        <v>233</v>
      </c>
      <c r="E4" s="8" t="str">
        <f>VLOOKUP(D4,AllPapers!$A$2:$B$379,2,FALSE)</f>
        <v>A Factorized Extreme Learning Machine and Its Applications in EEG-based Emotion Recognition</v>
      </c>
      <c r="F4" s="8">
        <v>28</v>
      </c>
      <c r="G4" s="8" t="str">
        <f>VLOOKUP(F4,AllPapers!$A$2:$B$379,2,FALSE)</f>
        <v>Deep Matrix Factorization on Graphs: Application to Collaborative Filtering</v>
      </c>
      <c r="H4" s="8">
        <v>530</v>
      </c>
      <c r="I4" s="8" t="str">
        <f>VLOOKUP(H4,AllPapers!$A$2:$B$379,2,FALSE)</f>
        <v>Identifying motor imagery-related electroencephalogram features during motor execution</v>
      </c>
      <c r="J4" s="8">
        <v>639</v>
      </c>
      <c r="K4" s="8" t="str">
        <f>VLOOKUP(J4,AllPapers!$A$2:$B$379,2,FALSE)</f>
        <v>Decoding Olfactory Cognition: EEG Functional Modularity Analysis Reveals Differences in Perception of Positively-Valenced Stimuli</v>
      </c>
      <c r="L4" s="112"/>
      <c r="M4" s="113"/>
      <c r="N4" s="6"/>
      <c r="O4" s="6"/>
      <c r="P4" s="6"/>
      <c r="Q4" s="6"/>
      <c r="R4" s="6"/>
      <c r="S4" s="6"/>
      <c r="T4" s="6"/>
      <c r="U4" s="6"/>
      <c r="V4" s="6"/>
      <c r="W4" s="6"/>
      <c r="X4" s="6"/>
      <c r="Y4" s="6"/>
      <c r="Z4" s="6"/>
    </row>
    <row r="5" spans="1:26" ht="14.25" customHeight="1" x14ac:dyDescent="0.2">
      <c r="A5" s="119"/>
      <c r="B5" s="8">
        <v>94</v>
      </c>
      <c r="C5" s="8" t="str">
        <f>VLOOKUP(B5,AllPapers!$A$2:$B$379,2,FALSE)</f>
        <v>Convolutional Neural Networks and Periocular Region Image Recognition</v>
      </c>
      <c r="D5" s="8">
        <v>346</v>
      </c>
      <c r="E5" s="8" t="str">
        <f>VLOOKUP(D5,AllPapers!$A$2:$B$379,2,FALSE)</f>
        <v>Constrained Center Loss for Image Classification</v>
      </c>
      <c r="F5" s="8">
        <v>96</v>
      </c>
      <c r="G5" s="8" t="str">
        <f>VLOOKUP(F5,AllPapers!$A$2:$B$379,2,FALSE)</f>
        <v>ANN-Assisted Multi-Cloud Scheduling Recommender</v>
      </c>
      <c r="H5" s="8">
        <v>366</v>
      </c>
      <c r="I5" s="8" t="str">
        <f>VLOOKUP(H5,AllPapers!$A$2:$B$379,2,FALSE)</f>
        <v>Analysis of Texture Representation in Convolution Neural Network using Wavelet based Joint Statistics</v>
      </c>
      <c r="J5" s="8">
        <v>572</v>
      </c>
      <c r="K5" s="8" t="str">
        <f>VLOOKUP(J5,AllPapers!$A$2:$B$379,2,FALSE)</f>
        <v>The evaluation of brain age prediction by different functional brain network construction methods</v>
      </c>
      <c r="L5" s="112"/>
      <c r="M5" s="113"/>
      <c r="N5" s="6"/>
      <c r="O5" s="6"/>
      <c r="P5" s="6"/>
      <c r="Q5" s="6"/>
      <c r="R5" s="6"/>
      <c r="S5" s="6"/>
      <c r="T5" s="6"/>
      <c r="U5" s="6"/>
      <c r="V5" s="6"/>
      <c r="W5" s="6"/>
      <c r="X5" s="6"/>
      <c r="Y5" s="6"/>
      <c r="Z5" s="6"/>
    </row>
    <row r="6" spans="1:26" ht="14.25" customHeight="1" x14ac:dyDescent="0.2">
      <c r="A6" s="119"/>
      <c r="B6" s="8">
        <v>117</v>
      </c>
      <c r="C6" s="8" t="str">
        <f>VLOOKUP(B6,AllPapers!$A$2:$B$379,2,FALSE)</f>
        <v>Efficient Segmentation Pyramid Network</v>
      </c>
      <c r="D6" s="8">
        <v>392</v>
      </c>
      <c r="E6" s="8" t="str">
        <f>VLOOKUP(D6,AllPapers!$A$2:$B$379,2,FALSE)</f>
        <v>MCRN: A New Content-Based Music Classification and Recommendation Network</v>
      </c>
      <c r="F6" s="8">
        <v>317</v>
      </c>
      <c r="G6" s="8" t="str">
        <f>VLOOKUP(F6,AllPapers!$A$2:$B$379,2,FALSE)</f>
        <v>Correlation-aware Next Basket Recommendation using Graph Attention Networks</v>
      </c>
      <c r="H6" s="8">
        <v>135</v>
      </c>
      <c r="I6" s="8" t="str">
        <f>VLOOKUP(H6,AllPapers!$A$2:$B$379,2,FALSE)</f>
        <v>Design and Implementation of Pulse-Coupled Phase Oscillators on a Field-Programmable Gate Array for Reservoir Computing</v>
      </c>
      <c r="J6" s="8">
        <v>277</v>
      </c>
      <c r="K6" s="8" t="str">
        <f>VLOOKUP(J6,AllPapers!$A$2:$B$379,2,FALSE)</f>
        <v>Transfer Dataset in Image Segmentation Use Case</v>
      </c>
      <c r="L6" s="112"/>
      <c r="M6" s="113"/>
      <c r="N6" s="6"/>
      <c r="O6" s="6"/>
      <c r="P6" s="6"/>
      <c r="Q6" s="6"/>
      <c r="R6" s="6"/>
      <c r="S6" s="6"/>
      <c r="T6" s="6"/>
      <c r="U6" s="6"/>
      <c r="V6" s="6"/>
      <c r="W6" s="6"/>
      <c r="X6" s="6"/>
      <c r="Y6" s="6"/>
      <c r="Z6" s="6"/>
    </row>
    <row r="7" spans="1:26" ht="14.25" customHeight="1" x14ac:dyDescent="0.2">
      <c r="A7" s="120"/>
      <c r="B7" s="8">
        <v>136</v>
      </c>
      <c r="C7" s="8" t="str">
        <f>VLOOKUP(B7,AllPapers!$A$2:$B$379,2,FALSE)</f>
        <v>MobileHand: Real-time 3D Hand Shape and Pose Estimation from Color Image</v>
      </c>
      <c r="D7" s="8">
        <v>600</v>
      </c>
      <c r="E7" s="8" t="str">
        <f>VLOOKUP(D7,AllPapers!$A$2:$B$379,2,FALSE)</f>
        <v>Using Applicability to Quantifying Octave Resonance in Deep Neural Networks</v>
      </c>
      <c r="F7" s="8">
        <v>319</v>
      </c>
      <c r="G7" s="8" t="str">
        <f>VLOOKUP(F7,AllPapers!$A$2:$B$379,2,FALSE)</f>
        <v>Improving Social Recommendations with Item Relationships</v>
      </c>
      <c r="H7" s="8">
        <v>362</v>
      </c>
      <c r="I7" s="8" t="str">
        <f>VLOOKUP(H7,AllPapers!$A$2:$B$379,2,FALSE)</f>
        <v>Neural Network Including Alternative Pre-processing for Electroencephalogram by Transposed Convolution</v>
      </c>
      <c r="J7" s="123"/>
      <c r="K7" s="108"/>
      <c r="L7" s="112"/>
      <c r="M7" s="113"/>
      <c r="N7" s="6"/>
      <c r="O7" s="6"/>
      <c r="P7" s="6"/>
      <c r="Q7" s="6"/>
      <c r="R7" s="6"/>
      <c r="S7" s="6"/>
      <c r="T7" s="6"/>
      <c r="U7" s="6"/>
      <c r="V7" s="6"/>
      <c r="W7" s="6"/>
      <c r="X7" s="6"/>
      <c r="Y7" s="6"/>
      <c r="Z7" s="6"/>
    </row>
    <row r="8" spans="1:26" ht="14.25" customHeight="1" x14ac:dyDescent="0.2">
      <c r="A8" s="121"/>
      <c r="B8" s="122"/>
      <c r="C8" s="122"/>
      <c r="D8" s="122"/>
      <c r="E8" s="122"/>
      <c r="F8" s="122"/>
      <c r="G8" s="122"/>
      <c r="H8" s="122"/>
      <c r="I8" s="122"/>
      <c r="J8" s="122"/>
      <c r="K8" s="108"/>
      <c r="L8" s="112"/>
      <c r="M8" s="113"/>
      <c r="N8" s="6"/>
      <c r="O8" s="6"/>
      <c r="P8" s="6"/>
      <c r="Q8" s="6"/>
      <c r="R8" s="6"/>
      <c r="S8" s="6"/>
      <c r="T8" s="6"/>
      <c r="U8" s="6"/>
      <c r="V8" s="6"/>
      <c r="W8" s="6"/>
      <c r="X8" s="6"/>
      <c r="Y8" s="6"/>
      <c r="Z8" s="6"/>
    </row>
    <row r="9" spans="1:26" ht="14.25" customHeight="1" x14ac:dyDescent="0.2">
      <c r="A9" s="137" t="s">
        <v>49</v>
      </c>
      <c r="B9" s="126" t="s">
        <v>89</v>
      </c>
      <c r="C9" s="108"/>
      <c r="D9" s="109"/>
      <c r="E9" s="110"/>
      <c r="F9" s="110"/>
      <c r="G9" s="110"/>
      <c r="H9" s="110"/>
      <c r="I9" s="110"/>
      <c r="J9" s="110"/>
      <c r="K9" s="111"/>
      <c r="L9" s="112"/>
      <c r="M9" s="113"/>
      <c r="N9" s="6"/>
      <c r="O9" s="6"/>
      <c r="P9" s="6"/>
      <c r="Q9" s="6"/>
      <c r="R9" s="6"/>
      <c r="S9" s="6"/>
      <c r="T9" s="6"/>
      <c r="U9" s="6"/>
      <c r="V9" s="6"/>
      <c r="W9" s="6"/>
      <c r="X9" s="6"/>
      <c r="Y9" s="6"/>
      <c r="Z9" s="6"/>
    </row>
    <row r="10" spans="1:26" ht="14.25" customHeight="1" x14ac:dyDescent="0.2">
      <c r="A10" s="120"/>
      <c r="B10" s="32" t="s">
        <v>90</v>
      </c>
      <c r="C10" s="32"/>
      <c r="D10" s="115"/>
      <c r="E10" s="116"/>
      <c r="F10" s="116"/>
      <c r="G10" s="116"/>
      <c r="H10" s="116"/>
      <c r="I10" s="116"/>
      <c r="J10" s="116"/>
      <c r="K10" s="117"/>
      <c r="L10" s="112"/>
      <c r="M10" s="113"/>
      <c r="N10" s="6"/>
      <c r="O10" s="6"/>
      <c r="P10" s="6"/>
      <c r="Q10" s="6"/>
      <c r="R10" s="6"/>
      <c r="S10" s="6"/>
      <c r="T10" s="6"/>
      <c r="U10" s="6"/>
      <c r="V10" s="6"/>
      <c r="W10" s="6"/>
      <c r="X10" s="6"/>
      <c r="Y10" s="6"/>
      <c r="Z10" s="6"/>
    </row>
    <row r="11" spans="1:26" ht="14.25" customHeight="1" x14ac:dyDescent="0.2">
      <c r="A11" s="121"/>
      <c r="B11" s="122"/>
      <c r="C11" s="122"/>
      <c r="D11" s="122"/>
      <c r="E11" s="122"/>
      <c r="F11" s="122"/>
      <c r="G11" s="122"/>
      <c r="H11" s="122"/>
      <c r="I11" s="122"/>
      <c r="J11" s="122"/>
      <c r="K11" s="108"/>
      <c r="L11" s="112"/>
      <c r="M11" s="113"/>
      <c r="N11" s="6"/>
      <c r="O11" s="6"/>
      <c r="P11" s="6"/>
      <c r="Q11" s="6"/>
      <c r="R11" s="6"/>
      <c r="S11" s="6"/>
      <c r="T11" s="6"/>
      <c r="U11" s="6"/>
      <c r="V11" s="6"/>
      <c r="W11" s="6"/>
      <c r="X11" s="6"/>
      <c r="Y11" s="6"/>
      <c r="Z11" s="6"/>
    </row>
    <row r="12" spans="1:26" ht="14.25" customHeight="1" x14ac:dyDescent="0.2">
      <c r="A12" s="144" t="s">
        <v>52</v>
      </c>
      <c r="B12" s="142" t="s">
        <v>91</v>
      </c>
      <c r="C12" s="108"/>
      <c r="D12" s="109"/>
      <c r="E12" s="110"/>
      <c r="F12" s="110"/>
      <c r="G12" s="110"/>
      <c r="H12" s="110"/>
      <c r="I12" s="110"/>
      <c r="J12" s="110"/>
      <c r="K12" s="111"/>
      <c r="L12" s="112"/>
      <c r="M12" s="113"/>
      <c r="N12" s="6"/>
      <c r="O12" s="6"/>
      <c r="P12" s="6"/>
      <c r="Q12" s="6"/>
      <c r="R12" s="6"/>
      <c r="S12" s="6"/>
      <c r="T12" s="6"/>
      <c r="U12" s="6"/>
      <c r="V12" s="6"/>
      <c r="W12" s="6"/>
      <c r="X12" s="6"/>
      <c r="Y12" s="6"/>
      <c r="Z12" s="6"/>
    </row>
    <row r="13" spans="1:26" ht="14.25" customHeight="1" x14ac:dyDescent="0.2">
      <c r="A13" s="145"/>
      <c r="B13" s="32" t="s">
        <v>92</v>
      </c>
      <c r="C13" s="32"/>
      <c r="D13" s="115"/>
      <c r="E13" s="116"/>
      <c r="F13" s="116"/>
      <c r="G13" s="116"/>
      <c r="H13" s="116"/>
      <c r="I13" s="116"/>
      <c r="J13" s="116"/>
      <c r="K13" s="117"/>
      <c r="L13" s="112"/>
      <c r="M13" s="113"/>
      <c r="N13" s="6"/>
      <c r="O13" s="6"/>
      <c r="P13" s="6"/>
      <c r="Q13" s="6"/>
      <c r="R13" s="6"/>
      <c r="S13" s="6"/>
      <c r="T13" s="6"/>
      <c r="U13" s="6"/>
      <c r="V13" s="6"/>
      <c r="W13" s="6"/>
      <c r="X13" s="6"/>
      <c r="Y13" s="6"/>
      <c r="Z13" s="6"/>
    </row>
    <row r="14" spans="1:26" ht="14.25" customHeight="1" x14ac:dyDescent="0.2">
      <c r="A14" s="121"/>
      <c r="B14" s="122"/>
      <c r="C14" s="122"/>
      <c r="D14" s="122"/>
      <c r="E14" s="122"/>
      <c r="F14" s="122"/>
      <c r="G14" s="122"/>
      <c r="H14" s="122"/>
      <c r="I14" s="122"/>
      <c r="J14" s="122"/>
      <c r="K14" s="108"/>
      <c r="L14" s="112"/>
      <c r="M14" s="113"/>
      <c r="N14" s="6"/>
      <c r="O14" s="6"/>
      <c r="P14" s="6"/>
      <c r="Q14" s="6"/>
      <c r="R14" s="6"/>
      <c r="S14" s="6"/>
      <c r="T14" s="6"/>
      <c r="U14" s="6"/>
      <c r="V14" s="6"/>
      <c r="W14" s="6"/>
      <c r="X14" s="6"/>
      <c r="Y14" s="6"/>
      <c r="Z14" s="6"/>
    </row>
    <row r="15" spans="1:26" ht="14.25" customHeight="1" x14ac:dyDescent="0.2">
      <c r="A15" s="21"/>
      <c r="B15" s="127" t="s">
        <v>70</v>
      </c>
      <c r="C15" s="108"/>
      <c r="D15" s="127" t="s">
        <v>93</v>
      </c>
      <c r="E15" s="108"/>
      <c r="F15" s="129" t="s">
        <v>94</v>
      </c>
      <c r="G15" s="108"/>
      <c r="H15" s="129" t="s">
        <v>95</v>
      </c>
      <c r="I15" s="108"/>
      <c r="J15" s="109"/>
      <c r="K15" s="111"/>
      <c r="L15" s="112"/>
      <c r="M15" s="113"/>
      <c r="N15" s="6"/>
      <c r="O15" s="6"/>
      <c r="P15" s="6"/>
      <c r="Q15" s="6"/>
      <c r="R15" s="6"/>
      <c r="S15" s="6"/>
      <c r="T15" s="6"/>
      <c r="U15" s="6"/>
      <c r="V15" s="6"/>
      <c r="W15" s="6"/>
      <c r="X15" s="2"/>
      <c r="Y15" s="2"/>
      <c r="Z15" s="2"/>
    </row>
    <row r="16" spans="1:26" ht="32.25" customHeight="1" x14ac:dyDescent="0.2">
      <c r="A16" s="35" t="s">
        <v>9</v>
      </c>
      <c r="B16" s="147" t="s">
        <v>96</v>
      </c>
      <c r="C16" s="113"/>
      <c r="D16" s="127" t="s">
        <v>97</v>
      </c>
      <c r="E16" s="108"/>
      <c r="F16" s="129" t="s">
        <v>98</v>
      </c>
      <c r="G16" s="108"/>
      <c r="H16" s="133" t="s">
        <v>99</v>
      </c>
      <c r="I16" s="108"/>
      <c r="J16" s="112"/>
      <c r="K16" s="114"/>
      <c r="L16" s="112"/>
      <c r="M16" s="113"/>
      <c r="N16" s="6"/>
      <c r="O16" s="6"/>
      <c r="P16" s="6"/>
      <c r="Q16" s="6"/>
      <c r="R16" s="6"/>
      <c r="S16" s="6"/>
      <c r="T16" s="6"/>
      <c r="U16" s="6"/>
      <c r="V16" s="6"/>
      <c r="W16" s="6"/>
      <c r="X16" s="2"/>
      <c r="Y16" s="2"/>
      <c r="Z16" s="2"/>
    </row>
    <row r="17" spans="1:26" ht="14.25" customHeight="1" x14ac:dyDescent="0.2">
      <c r="A17" s="135" t="s">
        <v>62</v>
      </c>
      <c r="B17" s="5" t="s">
        <v>15</v>
      </c>
      <c r="C17" s="5" t="s">
        <v>16</v>
      </c>
      <c r="D17" s="5" t="s">
        <v>15</v>
      </c>
      <c r="E17" s="5" t="s">
        <v>16</v>
      </c>
      <c r="F17" s="5" t="s">
        <v>15</v>
      </c>
      <c r="G17" s="5" t="s">
        <v>16</v>
      </c>
      <c r="H17" s="5" t="s">
        <v>15</v>
      </c>
      <c r="I17" s="5" t="s">
        <v>16</v>
      </c>
      <c r="J17" s="112"/>
      <c r="K17" s="114"/>
      <c r="L17" s="112"/>
      <c r="M17" s="113"/>
      <c r="N17" s="6"/>
      <c r="O17" s="6"/>
      <c r="P17" s="6"/>
      <c r="Q17" s="6"/>
      <c r="R17" s="6"/>
      <c r="S17" s="6"/>
      <c r="T17" s="6"/>
      <c r="U17" s="6"/>
      <c r="V17" s="6"/>
      <c r="W17" s="6"/>
      <c r="X17" s="2"/>
      <c r="Y17" s="2"/>
      <c r="Z17" s="2"/>
    </row>
    <row r="18" spans="1:26" ht="14.25" customHeight="1" x14ac:dyDescent="0.2">
      <c r="A18" s="119"/>
      <c r="B18" s="8">
        <v>145</v>
      </c>
      <c r="C18" s="8" t="str">
        <f>VLOOKUP(B18,AllPapers!$A$2:$B$379,2,FALSE)</f>
        <v>Voxel Classification Based Automatic Hip Cartilage Segmentation from Routine Clinical MR Images</v>
      </c>
      <c r="D18" s="34">
        <v>235</v>
      </c>
      <c r="E18" s="34" t="str">
        <f>VLOOKUP(D18,AllPapers!$A$2:$B$379,2,FALSE)</f>
        <v>Structural text steganography using unseen tag attribute values</v>
      </c>
      <c r="F18" s="34">
        <v>206</v>
      </c>
      <c r="G18" s="34" t="str">
        <f>VLOOKUP(F18,AllPapers!$A$2:$B$379,2,FALSE)</f>
        <v>Class-Balanced Loss for Scene Text Detection</v>
      </c>
      <c r="H18" s="8">
        <v>678</v>
      </c>
      <c r="I18" s="8" t="str">
        <f>VLOOKUP(H18,AllPapers!$A$2:$B$379,2,FALSE)</f>
        <v>Information Security Implications of Machine-Learning-based Automation in ITO Service Delivery - An Agency theory perspective</v>
      </c>
      <c r="J18" s="112"/>
      <c r="K18" s="114"/>
      <c r="L18" s="112"/>
      <c r="M18" s="113"/>
      <c r="N18" s="6"/>
      <c r="O18" s="6"/>
      <c r="P18" s="6"/>
      <c r="Q18" s="6"/>
      <c r="R18" s="6"/>
      <c r="S18" s="6"/>
      <c r="T18" s="6"/>
      <c r="U18" s="6"/>
      <c r="V18" s="6"/>
      <c r="W18" s="6"/>
      <c r="X18" s="6"/>
      <c r="Y18" s="6"/>
      <c r="Z18" s="6"/>
    </row>
    <row r="19" spans="1:26" ht="14.25" customHeight="1" x14ac:dyDescent="0.2">
      <c r="A19" s="119"/>
      <c r="B19" s="8">
        <v>197</v>
      </c>
      <c r="C19" s="8" t="str">
        <f>VLOOKUP(B19,AllPapers!$A$2:$B$379,2,FALSE)</f>
        <v>SpotFast Networks with Memory Augmented Lateral Transformers for Lipreading</v>
      </c>
      <c r="D19" s="34">
        <v>428</v>
      </c>
      <c r="E19" s="34" t="str">
        <f>VLOOKUP(D19,AllPapers!$A$2:$B$379,2,FALSE)</f>
        <v>PrivRec: User-centric Differentially Private Collaborative Filtering using LSH and KD</v>
      </c>
      <c r="F19" s="34">
        <v>407</v>
      </c>
      <c r="G19" s="34" t="str">
        <f>VLOOKUP(F19,AllPapers!$A$2:$B$379,2,FALSE)</f>
        <v>A Feature Selection Approach to Visual Domain Adaptation in Classification</v>
      </c>
      <c r="H19" s="8">
        <v>400</v>
      </c>
      <c r="I19" s="8" t="str">
        <f>VLOOKUP(H19,AllPapers!$A$2:$B$379,2,FALSE)</f>
        <v>Software defect prediction with spiking neural networks</v>
      </c>
      <c r="J19" s="112"/>
      <c r="K19" s="114"/>
      <c r="L19" s="112"/>
      <c r="M19" s="113"/>
      <c r="N19" s="6"/>
      <c r="O19" s="6"/>
      <c r="P19" s="6"/>
      <c r="Q19" s="6"/>
      <c r="R19" s="6"/>
      <c r="S19" s="6"/>
      <c r="T19" s="6"/>
      <c r="U19" s="6"/>
      <c r="V19" s="6"/>
      <c r="W19" s="6"/>
      <c r="X19" s="6"/>
      <c r="Y19" s="6"/>
      <c r="Z19" s="6"/>
    </row>
    <row r="20" spans="1:26" ht="14.25" customHeight="1" x14ac:dyDescent="0.2">
      <c r="A20" s="119"/>
      <c r="B20" s="8">
        <v>205</v>
      </c>
      <c r="C20" s="8" t="str">
        <f>VLOOKUP(B20,AllPapers!$A$2:$B$379,2,FALSE)</f>
        <v>Customizable GAN: customizable image synthesis based on adversarial learning</v>
      </c>
      <c r="D20" s="34">
        <v>579</v>
      </c>
      <c r="E20" s="34" t="str">
        <f>VLOOKUP(D20,AllPapers!$A$2:$B$379,2,FALSE)</f>
        <v>Deep Learning for In-Vehicle Intrusion Detection System</v>
      </c>
      <c r="F20" s="34">
        <v>130</v>
      </c>
      <c r="G20" s="34" t="str">
        <f>VLOOKUP(F20,AllPapers!$A$2:$B$379,2,FALSE)</f>
        <v>Learning Higher Representations from Bioacoustics: A Sequence-to-Sequence Deep Learning Approach for Bird Sound Classification</v>
      </c>
      <c r="H20" s="8">
        <v>430</v>
      </c>
      <c r="I20" s="8" t="str">
        <f>VLOOKUP(H20,AllPapers!$A$2:$B$379,2,FALSE)</f>
        <v>An Empirical Study to Investigate Different SMOTE Data Sampling Techniques For Improving Software Refactoring Prediction</v>
      </c>
      <c r="J20" s="112"/>
      <c r="K20" s="114"/>
      <c r="L20" s="112"/>
      <c r="M20" s="113"/>
      <c r="N20" s="6"/>
      <c r="O20" s="6"/>
      <c r="P20" s="6"/>
      <c r="Q20" s="6"/>
      <c r="R20" s="6"/>
      <c r="S20" s="6"/>
      <c r="T20" s="6"/>
      <c r="U20" s="6"/>
      <c r="V20" s="6"/>
      <c r="W20" s="6"/>
      <c r="X20" s="6"/>
      <c r="Y20" s="6"/>
      <c r="Z20" s="6"/>
    </row>
    <row r="21" spans="1:26" ht="14.25" customHeight="1" x14ac:dyDescent="0.2">
      <c r="A21" s="120"/>
      <c r="B21" s="8">
        <v>212</v>
      </c>
      <c r="C21" s="8" t="str">
        <f>VLOOKUP(B21,AllPapers!$A$2:$B$379,2,FALSE)</f>
        <v>Training Lightweight yet Competent Network via Transferring Complementary Features</v>
      </c>
      <c r="D21" s="34">
        <v>386</v>
      </c>
      <c r="E21" s="34" t="str">
        <f>VLOOKUP(D21,AllPapers!$A$2:$B$379,2,FALSE)</f>
        <v>Gradient-based Adversarial Image Forensics</v>
      </c>
      <c r="F21" s="20"/>
      <c r="G21" s="20"/>
      <c r="H21" s="123"/>
      <c r="I21" s="108"/>
      <c r="J21" s="115"/>
      <c r="K21" s="117"/>
      <c r="L21" s="112"/>
      <c r="M21" s="113"/>
      <c r="N21" s="6"/>
      <c r="O21" s="6"/>
      <c r="P21" s="6"/>
      <c r="Q21" s="6"/>
      <c r="R21" s="6"/>
      <c r="S21" s="6"/>
      <c r="T21" s="6"/>
      <c r="U21" s="6"/>
      <c r="V21" s="6"/>
      <c r="W21" s="6"/>
      <c r="X21" s="6"/>
      <c r="Y21" s="6"/>
      <c r="Z21" s="6"/>
    </row>
    <row r="22" spans="1:26" ht="14.25" customHeight="1" x14ac:dyDescent="0.2">
      <c r="A22" s="121"/>
      <c r="B22" s="122"/>
      <c r="C22" s="122"/>
      <c r="D22" s="122"/>
      <c r="E22" s="122"/>
      <c r="F22" s="122"/>
      <c r="G22" s="122"/>
      <c r="H22" s="122"/>
      <c r="I22" s="122"/>
      <c r="J22" s="122"/>
      <c r="K22" s="108"/>
      <c r="L22" s="112"/>
      <c r="M22" s="113"/>
      <c r="N22" s="6"/>
      <c r="O22" s="6"/>
      <c r="P22" s="6"/>
      <c r="Q22" s="6"/>
      <c r="R22" s="6"/>
      <c r="S22" s="6"/>
      <c r="T22" s="6"/>
      <c r="U22" s="6"/>
      <c r="V22" s="6"/>
      <c r="W22" s="6"/>
      <c r="X22" s="6"/>
      <c r="Y22" s="6"/>
      <c r="Z22" s="6"/>
    </row>
    <row r="23" spans="1:26" ht="14.25" customHeight="1" x14ac:dyDescent="0.2">
      <c r="A23" s="21"/>
      <c r="B23" s="127" t="s">
        <v>100</v>
      </c>
      <c r="C23" s="108"/>
      <c r="D23" s="127" t="s">
        <v>101</v>
      </c>
      <c r="E23" s="108"/>
      <c r="F23" s="127" t="s">
        <v>23</v>
      </c>
      <c r="G23" s="108"/>
      <c r="H23" s="127" t="s">
        <v>102</v>
      </c>
      <c r="I23" s="108"/>
      <c r="J23" s="127" t="s">
        <v>103</v>
      </c>
      <c r="K23" s="108"/>
      <c r="L23" s="112"/>
      <c r="M23" s="113"/>
      <c r="N23" s="6"/>
      <c r="O23" s="6"/>
      <c r="P23" s="6"/>
      <c r="Q23" s="6"/>
      <c r="R23" s="6"/>
      <c r="S23" s="6"/>
      <c r="T23" s="6"/>
      <c r="U23" s="6"/>
      <c r="V23" s="6"/>
      <c r="W23" s="6"/>
      <c r="X23" s="2"/>
      <c r="Y23" s="2"/>
      <c r="Z23" s="2"/>
    </row>
    <row r="24" spans="1:26" ht="27" customHeight="1" x14ac:dyDescent="0.2">
      <c r="A24" s="35" t="s">
        <v>9</v>
      </c>
      <c r="B24" s="24"/>
      <c r="C24" s="26"/>
      <c r="D24" s="24"/>
      <c r="E24" s="26"/>
      <c r="F24" s="129" t="s">
        <v>104</v>
      </c>
      <c r="G24" s="108"/>
      <c r="H24" s="129" t="s">
        <v>86</v>
      </c>
      <c r="I24" s="108"/>
      <c r="J24" s="129" t="s">
        <v>105</v>
      </c>
      <c r="K24" s="108"/>
      <c r="L24" s="112"/>
      <c r="M24" s="113"/>
      <c r="N24" s="6"/>
      <c r="O24" s="6"/>
      <c r="P24" s="6"/>
      <c r="Q24" s="6"/>
      <c r="R24" s="6"/>
      <c r="S24" s="6"/>
      <c r="T24" s="6"/>
      <c r="U24" s="6"/>
      <c r="V24" s="6"/>
      <c r="W24" s="6"/>
      <c r="X24" s="2"/>
      <c r="Y24" s="2"/>
      <c r="Z24" s="2"/>
    </row>
    <row r="25" spans="1:26" ht="14.25" customHeight="1" x14ac:dyDescent="0.2">
      <c r="A25" s="135" t="s">
        <v>69</v>
      </c>
      <c r="B25" s="5" t="s">
        <v>15</v>
      </c>
      <c r="C25" s="5" t="s">
        <v>16</v>
      </c>
      <c r="D25" s="5" t="s">
        <v>15</v>
      </c>
      <c r="E25" s="5" t="s">
        <v>16</v>
      </c>
      <c r="F25" s="5" t="s">
        <v>15</v>
      </c>
      <c r="G25" s="5" t="s">
        <v>16</v>
      </c>
      <c r="H25" s="5" t="s">
        <v>15</v>
      </c>
      <c r="I25" s="5" t="s">
        <v>16</v>
      </c>
      <c r="J25" s="5" t="s">
        <v>15</v>
      </c>
      <c r="K25" s="5" t="s">
        <v>16</v>
      </c>
      <c r="L25" s="112"/>
      <c r="M25" s="113"/>
      <c r="N25" s="6"/>
      <c r="O25" s="6"/>
      <c r="P25" s="6"/>
      <c r="Q25" s="6"/>
      <c r="R25" s="6"/>
      <c r="S25" s="6"/>
      <c r="T25" s="6"/>
      <c r="U25" s="6"/>
      <c r="V25" s="6"/>
      <c r="W25" s="6"/>
      <c r="X25" s="2"/>
      <c r="Y25" s="2"/>
      <c r="Z25" s="2"/>
    </row>
    <row r="26" spans="1:26" ht="14.25" customHeight="1" x14ac:dyDescent="0.2">
      <c r="A26" s="119"/>
      <c r="B26" s="36">
        <v>204</v>
      </c>
      <c r="C26" s="8" t="str">
        <f>VLOOKUP(B26,AllPapers!$A$2:$B$379,2,FALSE)</f>
        <v>Recursive Maximum Correntropy Criterion Based Randomized Recurrent Broad Learning System</v>
      </c>
      <c r="D26" s="8">
        <v>70</v>
      </c>
      <c r="E26" s="8" t="str">
        <f>VLOOKUP(D26,AllPapers!$A$2:$B$379,2,FALSE)</f>
        <v>Simultaneous Customer Segmentation and Behaviour Discovery</v>
      </c>
      <c r="F26" s="8">
        <v>228</v>
      </c>
      <c r="G26" s="8" t="str">
        <f>VLOOKUP(F26,AllPapers!$A$2:$B$379,2,FALSE)</f>
        <v>LPI-Net: Lightweight Inpainting Network with Pyramidal Hierarchy</v>
      </c>
      <c r="H26" s="8">
        <v>39</v>
      </c>
      <c r="I26" s="8" t="str">
        <f>VLOOKUP(H26,AllPapers!$A$2:$B$379,2,FALSE)</f>
        <v>Neural Machine Translation with Soft Reordering Knowledge</v>
      </c>
      <c r="J26" s="8">
        <v>5</v>
      </c>
      <c r="K26" s="8" t="str">
        <f>VLOOKUP(J26,AllPapers!$A$2:$B$379,2,FALSE)</f>
        <v>Image Captioning Algorithm Based on Sufficient Visual Information and Text Information</v>
      </c>
      <c r="L26" s="112"/>
      <c r="M26" s="113"/>
      <c r="N26" s="6"/>
      <c r="O26" s="6"/>
      <c r="P26" s="6"/>
      <c r="Q26" s="6"/>
      <c r="R26" s="6"/>
      <c r="S26" s="6"/>
      <c r="T26" s="6"/>
      <c r="U26" s="6"/>
      <c r="V26" s="6"/>
      <c r="W26" s="6"/>
      <c r="X26" s="6"/>
      <c r="Y26" s="6"/>
      <c r="Z26" s="6"/>
    </row>
    <row r="27" spans="1:26" ht="14.25" customHeight="1" x14ac:dyDescent="0.2">
      <c r="A27" s="119"/>
      <c r="B27" s="37">
        <v>234</v>
      </c>
      <c r="C27" s="8" t="str">
        <f>VLOOKUP(B27,AllPapers!$A$2:$B$379,2,FALSE)</f>
        <v>An LSTM Based Deep Learning Method for Airline Ticket Price Prediction</v>
      </c>
      <c r="D27" s="8">
        <v>182</v>
      </c>
      <c r="E27" s="8" t="str">
        <f>VLOOKUP(D27,AllPapers!$A$2:$B$379,2,FALSE)</f>
        <v>Hyper-Sphere Support Vector Classifier with Hybrid Decision Strategy</v>
      </c>
      <c r="F27" s="8">
        <v>261</v>
      </c>
      <c r="G27" s="8" t="str">
        <f>VLOOKUP(F27,AllPapers!$A$2:$B$379,2,FALSE)</f>
        <v>Edge curve estimation by the nonparametric Parzen kernel method</v>
      </c>
      <c r="H27" s="8">
        <v>118</v>
      </c>
      <c r="I27" s="8" t="str">
        <f>VLOOKUP(H27,AllPapers!$A$2:$B$379,2,FALSE)</f>
        <v>Dual-learning-based Neural Machine Translation using Undirected Sequence Model for Document Translation</v>
      </c>
      <c r="J27" s="8">
        <v>29</v>
      </c>
      <c r="K27" s="8" t="str">
        <f>VLOOKUP(J27,AllPapers!$A$2:$B$379,2,FALSE)</f>
        <v>Continuous Boundary Approximation from Data Samples using Bidirectional Hypersphere Transformation Networks</v>
      </c>
      <c r="L27" s="112"/>
      <c r="M27" s="113"/>
      <c r="N27" s="6"/>
      <c r="O27" s="6"/>
      <c r="P27" s="6"/>
      <c r="Q27" s="6"/>
      <c r="R27" s="6"/>
      <c r="S27" s="6"/>
      <c r="T27" s="6"/>
      <c r="U27" s="6"/>
      <c r="V27" s="6"/>
      <c r="W27" s="6"/>
      <c r="X27" s="6"/>
      <c r="Y27" s="6"/>
      <c r="Z27" s="6"/>
    </row>
    <row r="28" spans="1:26" ht="14.25" customHeight="1" x14ac:dyDescent="0.2">
      <c r="A28" s="119"/>
      <c r="B28" s="36">
        <v>628</v>
      </c>
      <c r="C28" s="8" t="str">
        <f>VLOOKUP(B28,AllPapers!$A$2:$B$379,2,FALSE)</f>
        <v>Time and Incentive-Aware Neural Networks for Life Insurance Premium Prediction</v>
      </c>
      <c r="D28" s="8">
        <v>207</v>
      </c>
      <c r="E28" s="8" t="str">
        <f>VLOOKUP(D28,AllPapers!$A$2:$B$379,2,FALSE)</f>
        <v>Trajectory Anomaly Detection Based on the Mean Distance Deviation</v>
      </c>
      <c r="F28" s="8">
        <v>265</v>
      </c>
      <c r="G28" s="8" t="str">
        <f>VLOOKUP(F28,AllPapers!$A$2:$B$379,2,FALSE)</f>
        <v>A Shape-Aware Feature Extraction Module for Semantic Segmentation of 3D Point Clouds</v>
      </c>
      <c r="H28" s="8">
        <v>292</v>
      </c>
      <c r="I28" s="8" t="str">
        <f>VLOOKUP(H28,AllPapers!$A$2:$B$379,2,FALSE)</f>
        <v>Adversarial Shared-Private Attention Network for Joint Slot Filling and Intent Detection</v>
      </c>
      <c r="J28" s="8">
        <v>32</v>
      </c>
      <c r="K28" s="8" t="str">
        <f>VLOOKUP(J28,AllPapers!$A$2:$B$379,2,FALSE)</f>
        <v>Shallow VAEs with RealNVP Prior Can Perform as Well as Deep Hierarchical VAEs</v>
      </c>
      <c r="L28" s="112"/>
      <c r="M28" s="113"/>
      <c r="N28" s="6"/>
      <c r="O28" s="6"/>
      <c r="P28" s="6"/>
      <c r="Q28" s="6"/>
      <c r="R28" s="6"/>
      <c r="S28" s="6"/>
      <c r="T28" s="6"/>
      <c r="U28" s="6"/>
      <c r="V28" s="6"/>
      <c r="W28" s="6"/>
      <c r="X28" s="6"/>
      <c r="Y28" s="6"/>
      <c r="Z28" s="6"/>
    </row>
    <row r="29" spans="1:26" ht="14.25" customHeight="1" x14ac:dyDescent="0.2">
      <c r="A29" s="119"/>
      <c r="B29" s="8">
        <v>468</v>
      </c>
      <c r="C29" s="8" t="str">
        <f>VLOOKUP(B29,AllPapers!$A$2:$B$379,2,FALSE)</f>
        <v>Entropy of LOO Predictable Horizons to Select A Learning Machine and A Representative Prediction of Chaotic Time Series</v>
      </c>
      <c r="D29" s="8">
        <v>320</v>
      </c>
      <c r="E29" s="8" t="str">
        <f>VLOOKUP(D29,AllPapers!$A$2:$B$379,2,FALSE)</f>
        <v>A simple and novel method to predict the hospital energy use based on machine learning: A case study in Norway</v>
      </c>
      <c r="F29" s="8">
        <v>268</v>
      </c>
      <c r="G29" s="8" t="str">
        <f>VLOOKUP(F29,AllPapers!$A$2:$B$379,2,FALSE)</f>
        <v>DRGCN: Deep Relation GCN for Group Activity Recognition</v>
      </c>
      <c r="H29" s="8">
        <v>300</v>
      </c>
      <c r="I29" s="8" t="str">
        <f>VLOOKUP(H29,AllPapers!$A$2:$B$379,2,FALSE)</f>
        <v>Word-Level Error Correction in Non-Autoregressive Neural Machine Translation</v>
      </c>
      <c r="J29" s="8">
        <v>63</v>
      </c>
      <c r="K29" s="8" t="str">
        <f>VLOOKUP(J29,AllPapers!$A$2:$B$379,2,FALSE)</f>
        <v>Generating Random Parameters in Feedforward Neural Networks with Random Hidden Nodes: Drawbacks of the Standard Method and How to Improve It</v>
      </c>
      <c r="L29" s="112"/>
      <c r="M29" s="113"/>
      <c r="N29" s="6"/>
      <c r="O29" s="6"/>
      <c r="P29" s="6"/>
      <c r="Q29" s="6"/>
      <c r="R29" s="6"/>
      <c r="S29" s="6"/>
      <c r="T29" s="6"/>
      <c r="U29" s="6"/>
      <c r="V29" s="6"/>
      <c r="W29" s="6"/>
      <c r="X29" s="6"/>
      <c r="Y29" s="6"/>
      <c r="Z29" s="6"/>
    </row>
    <row r="30" spans="1:26" ht="14.25" customHeight="1" x14ac:dyDescent="0.2">
      <c r="A30" s="119"/>
      <c r="B30" s="8">
        <v>521</v>
      </c>
      <c r="C30" s="8" t="str">
        <f>VLOOKUP(B30,AllPapers!$A$2:$B$379,2,FALSE)</f>
        <v>To augment or not to augment? Data augmentation in user identification based on motion sensors</v>
      </c>
      <c r="D30" s="8">
        <v>443</v>
      </c>
      <c r="E30" s="8" t="str">
        <f>VLOOKUP(D30,AllPapers!$A$2:$B$379,2,FALSE)</f>
        <v>Knowledge Graph Embedding Based on Relevance and Inner Sequence of Relations</v>
      </c>
      <c r="F30" s="8">
        <v>281</v>
      </c>
      <c r="G30" s="8" t="str">
        <f>VLOOKUP(F30,AllPapers!$A$2:$B$379,2,FALSE)</f>
        <v>No-Reference Quality Assessment Based on Spatial Statistic for Generated Images</v>
      </c>
      <c r="H30" s="8">
        <v>305</v>
      </c>
      <c r="I30" s="8" t="str">
        <f>VLOOKUP(H30,AllPapers!$A$2:$B$379,2,FALSE)</f>
        <v>Multitask Learning based on Constrained Hierarchical Attention Network for Multi-Aspect sentiment Classification</v>
      </c>
      <c r="J30" s="8">
        <v>75</v>
      </c>
      <c r="K30" s="8" t="str">
        <f>VLOOKUP(J30,AllPapers!$A$2:$B$379,2,FALSE)</f>
        <v>Detection of Web Service Anti-patterns Using Neural Networks with Multiple Layers</v>
      </c>
      <c r="L30" s="112"/>
      <c r="M30" s="113"/>
      <c r="N30" s="6"/>
      <c r="O30" s="6"/>
      <c r="P30" s="6"/>
      <c r="Q30" s="6"/>
      <c r="R30" s="6"/>
      <c r="S30" s="6"/>
      <c r="T30" s="6"/>
      <c r="U30" s="6"/>
      <c r="V30" s="6"/>
      <c r="W30" s="6"/>
      <c r="X30" s="6"/>
      <c r="Y30" s="6"/>
      <c r="Z30" s="6"/>
    </row>
    <row r="31" spans="1:26" ht="14.25" customHeight="1" x14ac:dyDescent="0.2">
      <c r="A31" s="119"/>
      <c r="B31" s="8">
        <v>564</v>
      </c>
      <c r="C31" s="8" t="str">
        <f>VLOOKUP(B31,AllPapers!$A$2:$B$379,2,FALSE)</f>
        <v>A Contextual Anomaly Detection Framework for Energy Smart Meter Data Stream</v>
      </c>
      <c r="D31" s="8">
        <v>467</v>
      </c>
      <c r="E31" s="8" t="str">
        <f>VLOOKUP(D31,AllPapers!$A$2:$B$379,2,FALSE)</f>
        <v>Clustering Ensemble Selection with Analytic Hierarchy Process</v>
      </c>
      <c r="F31" s="8">
        <v>302</v>
      </c>
      <c r="G31" s="8" t="str">
        <f>VLOOKUP(F31,AllPapers!$A$2:$B$379,2,FALSE)</f>
        <v>TSGYE: Two-stage Grape Yield Estimation</v>
      </c>
      <c r="H31" s="8">
        <v>313</v>
      </c>
      <c r="I31" s="8" t="str">
        <f>VLOOKUP(H31,AllPapers!$A$2:$B$379,2,FALSE)</f>
        <v>Key Factors of Email Subject Generation</v>
      </c>
      <c r="J31" s="8">
        <v>143</v>
      </c>
      <c r="K31" s="8" t="str">
        <f>VLOOKUP(J31,AllPapers!$A$2:$B$379,2,FALSE)</f>
        <v>STM-GAN: Sequentially Trained MultipleGenerators for Mitigating Mode Collapse</v>
      </c>
      <c r="L31" s="112"/>
      <c r="M31" s="113"/>
      <c r="N31" s="6"/>
      <c r="O31" s="6"/>
      <c r="P31" s="6"/>
      <c r="Q31" s="6"/>
      <c r="R31" s="6"/>
      <c r="S31" s="6"/>
      <c r="T31" s="6"/>
      <c r="U31" s="6"/>
      <c r="V31" s="6"/>
      <c r="W31" s="6"/>
      <c r="X31" s="6"/>
      <c r="Y31" s="6"/>
      <c r="Z31" s="6"/>
    </row>
    <row r="32" spans="1:26" ht="14.25" customHeight="1" x14ac:dyDescent="0.2">
      <c r="A32" s="119"/>
      <c r="B32" s="8">
        <v>565</v>
      </c>
      <c r="C32" s="8" t="str">
        <f>VLOOKUP(B32,AllPapers!$A$2:$B$379,2,FALSE)</f>
        <v>Attention-based Multi-Component LSTM for Internet Traffic Prediction</v>
      </c>
      <c r="D32" s="8">
        <v>558</v>
      </c>
      <c r="E32" s="8" t="str">
        <f>VLOOKUP(D32,AllPapers!$A$2:$B$379,2,FALSE)</f>
        <v>Breast cancer prediction model based on mRMR feature selection</v>
      </c>
      <c r="F32" s="8">
        <v>343</v>
      </c>
      <c r="G32" s="8" t="str">
        <f>VLOOKUP(F32,AllPapers!$A$2:$B$379,2,FALSE)</f>
        <v>A Strong Baseline for Fashion Retrieval with Person Re-Identification Models</v>
      </c>
      <c r="H32" s="8">
        <v>580</v>
      </c>
      <c r="I32" s="8" t="str">
        <f>VLOOKUP(H32,AllPapers!$A$2:$B$379,2,FALSE)</f>
        <v>Open Event Trigger Recognition Using Distant Supervision with Hierarchical Self-attentive Neural Networ</v>
      </c>
      <c r="J32" s="8">
        <v>216</v>
      </c>
      <c r="K32" s="8" t="str">
        <f>VLOOKUP(J32,AllPapers!$A$2:$B$379,2,FALSE)</f>
        <v>A Term and Phase Invariant Neural Network For Fault Signal Diagnosis</v>
      </c>
      <c r="L32" s="112"/>
      <c r="M32" s="113"/>
      <c r="N32" s="6"/>
      <c r="O32" s="6"/>
      <c r="P32" s="6"/>
      <c r="Q32" s="6"/>
      <c r="R32" s="6"/>
      <c r="S32" s="6"/>
      <c r="T32" s="6"/>
      <c r="U32" s="6"/>
      <c r="V32" s="6"/>
      <c r="W32" s="6"/>
      <c r="X32" s="6"/>
      <c r="Y32" s="6"/>
      <c r="Z32" s="6"/>
    </row>
    <row r="33" spans="1:26" ht="14.25" customHeight="1" x14ac:dyDescent="0.2">
      <c r="A33" s="119"/>
      <c r="B33" s="8">
        <v>576</v>
      </c>
      <c r="C33" s="8" t="str">
        <f>VLOOKUP(B33,AllPapers!$A$2:$B$379,2,FALSE)</f>
        <v>A New Time Series Forecasting using Decomposition Method with SARIMAX Model</v>
      </c>
      <c r="D33" s="8">
        <v>693</v>
      </c>
      <c r="E33" s="8" t="str">
        <f>VLOOKUP(D33,AllPapers!$A$2:$B$379,2,FALSE)</f>
        <v>Online Multi-objective Subspace Clustering for Streaming Data</v>
      </c>
      <c r="F33" s="8">
        <v>347</v>
      </c>
      <c r="G33" s="8" t="str">
        <f>VLOOKUP(F33,AllPapers!$A$2:$B$379,2,FALSE)</f>
        <v>Routing Attention Shift Network for Image Classification and Segmentation</v>
      </c>
      <c r="H33" s="8">
        <v>594</v>
      </c>
      <c r="I33" s="8" t="str">
        <f>VLOOKUP(H33,AllPapers!$A$2:$B$379,2,FALSE)</f>
        <v>From Shortsighted to Bird View: Jointly Capturing All Aspects for Question-Answering Style Aspect-Based Sentiment Analysis</v>
      </c>
      <c r="J33" s="8">
        <v>224</v>
      </c>
      <c r="K33" s="8" t="str">
        <f>VLOOKUP(J33,AllPapers!$A$2:$B$379,2,FALSE)</f>
        <v>Mutual Information Decay Curves and Hyper-parameter Grid Search Design for Recurrent Neural Architectures</v>
      </c>
      <c r="L33" s="112"/>
      <c r="M33" s="113"/>
      <c r="N33" s="6"/>
      <c r="O33" s="6"/>
      <c r="P33" s="6"/>
      <c r="Q33" s="6"/>
      <c r="R33" s="6"/>
      <c r="S33" s="6"/>
      <c r="T33" s="6"/>
      <c r="U33" s="6"/>
      <c r="V33" s="6"/>
      <c r="W33" s="6"/>
      <c r="X33" s="6"/>
      <c r="Y33" s="6"/>
      <c r="Z33" s="6"/>
    </row>
    <row r="34" spans="1:26" ht="14.25" customHeight="1" x14ac:dyDescent="0.2">
      <c r="A34" s="119"/>
      <c r="B34" s="8">
        <v>623</v>
      </c>
      <c r="C34" s="8" t="str">
        <f>VLOOKUP(B34,AllPapers!$A$2:$B$379,2,FALSE)</f>
        <v>Adversarial Attacks on Deep Learning Systems for User Identification based on Motion Sensors</v>
      </c>
      <c r="D34" s="8">
        <v>120</v>
      </c>
      <c r="E34" s="8" t="str">
        <f>VLOOKUP(D34,AllPapers!$A$2:$B$379,2,FALSE)</f>
        <v>Temporal EEG Neural Activity Predicts Visuo-Spatial Motor Sequence Learning</v>
      </c>
      <c r="F34" s="8">
        <v>360</v>
      </c>
      <c r="G34" s="8" t="str">
        <f>VLOOKUP(F34,AllPapers!$A$2:$B$379,2,FALSE)</f>
        <v>EMOTIONCAPS - Facial Emotion Recognition Using Capsules</v>
      </c>
      <c r="H34" s="8">
        <v>597</v>
      </c>
      <c r="I34" s="8" t="str">
        <f>VLOOKUP(H34,AllPapers!$A$2:$B$379,2,FALSE)</f>
        <v>Sparse Lifting of Dense Vectors: A Unified Approach to Word and Sentence Representations</v>
      </c>
      <c r="J34" s="8">
        <v>404</v>
      </c>
      <c r="K34" s="8" t="str">
        <f>VLOOKUP(J34,AllPapers!$A$2:$B$379,2,FALSE)</f>
        <v>Deep Learning for Classification of Cricket Umpire Postures</v>
      </c>
      <c r="L34" s="112"/>
      <c r="M34" s="113"/>
      <c r="N34" s="6"/>
      <c r="O34" s="6"/>
      <c r="P34" s="6"/>
      <c r="Q34" s="6"/>
      <c r="R34" s="6"/>
      <c r="S34" s="6"/>
      <c r="T34" s="6"/>
      <c r="U34" s="6"/>
      <c r="V34" s="6"/>
      <c r="W34" s="6"/>
      <c r="X34" s="6"/>
      <c r="Y34" s="6"/>
      <c r="Z34" s="6"/>
    </row>
    <row r="35" spans="1:26" ht="14.25" customHeight="1" x14ac:dyDescent="0.2">
      <c r="A35" s="119"/>
      <c r="B35" s="8">
        <v>648</v>
      </c>
      <c r="C35" s="8" t="str">
        <f>VLOOKUP(B35,AllPapers!$A$2:$B$379,2,FALSE)</f>
        <v>Unsupervised Visual Time-Series Representation Learning and Clustering</v>
      </c>
      <c r="D35" s="8">
        <v>191</v>
      </c>
      <c r="E35" s="8" t="str">
        <f>VLOOKUP(D35,AllPapers!$A$2:$B$379,2,FALSE)</f>
        <v>Perceived Image Reconstruction from Human Brain Activity via Time-series Information Guided Generative Adversarial Networks</v>
      </c>
      <c r="F35" s="8">
        <v>367</v>
      </c>
      <c r="G35" s="8" t="str">
        <f>VLOOKUP(F35,AllPapers!$A$2:$B$379,2,FALSE)</f>
        <v>BEDNet: Bi-Directional Edge Detection Network for Ocean Front Detection</v>
      </c>
      <c r="H35" s="8">
        <v>636</v>
      </c>
      <c r="I35" s="8" t="str">
        <f>VLOOKUP(H35,AllPapers!$A$2:$B$379,2,FALSE)</f>
        <v>Reinforcement Learning based Personalized Neural Dialogue Generation</v>
      </c>
      <c r="J35" s="8">
        <v>408</v>
      </c>
      <c r="K35" s="8" t="str">
        <f>VLOOKUP(J35,AllPapers!$A$2:$B$379,2,FALSE)</f>
        <v>Fractional Backpropagation Algorithm - convergence for the fluent shapes of the neuron transfer function</v>
      </c>
      <c r="L35" s="112"/>
      <c r="M35" s="113"/>
      <c r="N35" s="6"/>
      <c r="O35" s="6"/>
      <c r="P35" s="6"/>
      <c r="Q35" s="6"/>
      <c r="R35" s="6"/>
      <c r="S35" s="6"/>
      <c r="T35" s="6"/>
      <c r="U35" s="6"/>
      <c r="V35" s="6"/>
      <c r="W35" s="6"/>
      <c r="X35" s="6"/>
      <c r="Y35" s="6"/>
      <c r="Z35" s="6"/>
    </row>
    <row r="36" spans="1:26" ht="14.25" customHeight="1" x14ac:dyDescent="0.2">
      <c r="A36" s="119"/>
      <c r="B36" s="8">
        <v>757</v>
      </c>
      <c r="C36" s="8" t="str">
        <f>VLOOKUP(B36,AllPapers!$A$2:$B$379,2,FALSE)</f>
        <v>Proposing two different feature extraction methods from Multi-Fractal Detrended Fluctuation Analysis of Electroencephalography signals: a case study on Attention-Deficit Hyperactivity Disorder</v>
      </c>
      <c r="D36" s="8">
        <v>303</v>
      </c>
      <c r="E36" s="8" t="str">
        <f>VLOOKUP(D36,AllPapers!$A$2:$B$379,2,FALSE)</f>
        <v>Identifying Task-based Dynamic Functional Connectivity Using Tensor Decomposition</v>
      </c>
      <c r="F36" s="8">
        <v>370</v>
      </c>
      <c r="G36" s="8" t="str">
        <f>VLOOKUP(F36,AllPapers!$A$2:$B$379,2,FALSE)</f>
        <v>Generative Adversarial Networks for Improving Object Detection in Camouflaged Images</v>
      </c>
      <c r="H36" s="8">
        <v>679</v>
      </c>
      <c r="I36" s="8" t="str">
        <f>VLOOKUP(H36,AllPapers!$A$2:$B$379,2,FALSE)</f>
        <v>Active Learning based Relation Classification for Knowledge Graph Construction from Conversation Data</v>
      </c>
      <c r="J36" s="8">
        <v>479</v>
      </c>
      <c r="K36" s="8" t="str">
        <f>VLOOKUP(J36,AllPapers!$A$2:$B$379,2,FALSE)</f>
        <v>Search-and-Train: Two-Stage Model Compression and Acceleration</v>
      </c>
      <c r="L36" s="112"/>
      <c r="M36" s="113"/>
      <c r="N36" s="6"/>
      <c r="O36" s="6"/>
      <c r="P36" s="6"/>
      <c r="Q36" s="6"/>
      <c r="R36" s="6"/>
      <c r="S36" s="6"/>
      <c r="T36" s="6"/>
      <c r="U36" s="6"/>
      <c r="V36" s="6"/>
      <c r="W36" s="6"/>
      <c r="X36" s="6"/>
      <c r="Y36" s="6"/>
      <c r="Z36" s="6"/>
    </row>
    <row r="37" spans="1:26" ht="14.25" customHeight="1" x14ac:dyDescent="0.2">
      <c r="A37" s="120"/>
      <c r="B37" s="8">
        <v>763</v>
      </c>
      <c r="C37" s="8" t="str">
        <f>VLOOKUP(B37,AllPapers!$A$2:$B$379,2,FALSE)</f>
        <v>Improving the Stability of a Convolutional Neural Network Time-Series Classifier Using SELU and Tanh</v>
      </c>
      <c r="D37" s="8">
        <v>160</v>
      </c>
      <c r="E37" s="8" t="str">
        <f>VLOOKUP(D37,AllPapers!$A$2:$B$379,2,FALSE)</f>
        <v>A Supervised Learning Algorithm for Learning Precise Timing of Multispike in Multilayer Spiking Neural Networks</v>
      </c>
      <c r="F37" s="8">
        <v>377</v>
      </c>
      <c r="G37" s="8" t="str">
        <f>VLOOKUP(F37,AllPapers!$A$2:$B$379,2,FALSE)</f>
        <v>Feature Redirection Network for Few-Shot Classification</v>
      </c>
      <c r="H37" s="123"/>
      <c r="I37" s="108"/>
      <c r="J37" s="8">
        <v>484</v>
      </c>
      <c r="K37" s="8" t="str">
        <f>VLOOKUP(J37,AllPapers!$A$2:$B$379,2,FALSE)</f>
        <v>Convergence of mini-batch learning for fault aware RBF networks</v>
      </c>
      <c r="L37" s="112"/>
      <c r="M37" s="113"/>
      <c r="N37" s="6"/>
      <c r="O37" s="6"/>
      <c r="P37" s="6"/>
      <c r="Q37" s="6"/>
      <c r="R37" s="6"/>
      <c r="S37" s="6"/>
      <c r="T37" s="6"/>
      <c r="U37" s="6"/>
      <c r="V37" s="6"/>
      <c r="W37" s="6"/>
      <c r="X37" s="6"/>
      <c r="Y37" s="6"/>
      <c r="Z37" s="6"/>
    </row>
    <row r="38" spans="1:26" ht="14.25" customHeight="1" x14ac:dyDescent="0.2">
      <c r="A38" s="121"/>
      <c r="B38" s="122"/>
      <c r="C38" s="122"/>
      <c r="D38" s="122"/>
      <c r="E38" s="122"/>
      <c r="F38" s="122"/>
      <c r="G38" s="122"/>
      <c r="H38" s="122"/>
      <c r="I38" s="122"/>
      <c r="J38" s="122"/>
      <c r="K38" s="108"/>
      <c r="L38" s="112"/>
      <c r="M38" s="113"/>
      <c r="N38" s="6"/>
      <c r="O38" s="6"/>
      <c r="P38" s="6"/>
      <c r="Q38" s="6"/>
      <c r="R38" s="6"/>
      <c r="S38" s="6"/>
      <c r="T38" s="6"/>
      <c r="U38" s="6"/>
      <c r="V38" s="6"/>
      <c r="W38" s="6"/>
      <c r="X38" s="6"/>
      <c r="Y38" s="6"/>
      <c r="Z38" s="6"/>
    </row>
    <row r="39" spans="1:26" ht="14.25" customHeight="1" x14ac:dyDescent="0.2">
      <c r="A39" s="21"/>
      <c r="B39" s="127" t="s">
        <v>70</v>
      </c>
      <c r="C39" s="108"/>
      <c r="D39" s="127" t="s">
        <v>71</v>
      </c>
      <c r="E39" s="108"/>
      <c r="F39" s="127" t="s">
        <v>106</v>
      </c>
      <c r="G39" s="108"/>
      <c r="H39" s="129" t="s">
        <v>107</v>
      </c>
      <c r="I39" s="108"/>
      <c r="J39" s="127" t="s">
        <v>108</v>
      </c>
      <c r="K39" s="108"/>
      <c r="L39" s="112"/>
      <c r="M39" s="113"/>
      <c r="N39" s="6"/>
      <c r="O39" s="6"/>
      <c r="P39" s="6"/>
      <c r="Q39" s="6"/>
      <c r="R39" s="6"/>
      <c r="S39" s="6"/>
      <c r="T39" s="6"/>
      <c r="U39" s="6"/>
      <c r="V39" s="6"/>
      <c r="W39" s="6"/>
      <c r="X39" s="2"/>
      <c r="Y39" s="2"/>
      <c r="Z39" s="2"/>
    </row>
    <row r="40" spans="1:26" ht="30" x14ac:dyDescent="0.2">
      <c r="A40" s="35" t="s">
        <v>9</v>
      </c>
      <c r="B40" s="24"/>
      <c r="C40" s="26" t="s">
        <v>109</v>
      </c>
      <c r="D40" s="127" t="s">
        <v>110</v>
      </c>
      <c r="E40" s="108"/>
      <c r="F40" s="24"/>
      <c r="G40" s="38" t="s">
        <v>111</v>
      </c>
      <c r="H40" s="129" t="s">
        <v>112</v>
      </c>
      <c r="I40" s="108"/>
      <c r="J40" s="129" t="s">
        <v>98</v>
      </c>
      <c r="K40" s="108"/>
      <c r="L40" s="112"/>
      <c r="M40" s="113"/>
      <c r="N40" s="6"/>
      <c r="O40" s="6"/>
      <c r="P40" s="6"/>
      <c r="Q40" s="6"/>
      <c r="R40" s="6"/>
      <c r="S40" s="6"/>
      <c r="T40" s="6"/>
      <c r="U40" s="6"/>
      <c r="V40" s="6"/>
      <c r="W40" s="6"/>
      <c r="X40" s="2"/>
      <c r="Y40" s="2"/>
      <c r="Z40" s="2"/>
    </row>
    <row r="41" spans="1:26" ht="14.25" customHeight="1" x14ac:dyDescent="0.2">
      <c r="A41" s="135" t="s">
        <v>80</v>
      </c>
      <c r="B41" s="5" t="s">
        <v>15</v>
      </c>
      <c r="C41" s="5" t="s">
        <v>16</v>
      </c>
      <c r="D41" s="5" t="s">
        <v>15</v>
      </c>
      <c r="E41" s="5" t="s">
        <v>16</v>
      </c>
      <c r="F41" s="5" t="s">
        <v>15</v>
      </c>
      <c r="G41" s="5" t="s">
        <v>16</v>
      </c>
      <c r="H41" s="5" t="s">
        <v>15</v>
      </c>
      <c r="I41" s="5" t="s">
        <v>16</v>
      </c>
      <c r="J41" s="5" t="s">
        <v>15</v>
      </c>
      <c r="K41" s="5" t="s">
        <v>16</v>
      </c>
      <c r="L41" s="112"/>
      <c r="M41" s="113"/>
      <c r="N41" s="6"/>
      <c r="O41" s="6"/>
      <c r="P41" s="6"/>
      <c r="Q41" s="6"/>
      <c r="R41" s="6"/>
      <c r="S41" s="6"/>
      <c r="T41" s="6"/>
      <c r="U41" s="6"/>
      <c r="V41" s="6"/>
      <c r="W41" s="6"/>
      <c r="X41" s="2"/>
      <c r="Y41" s="2"/>
      <c r="Z41" s="2"/>
    </row>
    <row r="42" spans="1:26" ht="14.25" customHeight="1" x14ac:dyDescent="0.2">
      <c r="A42" s="119"/>
      <c r="B42" s="8">
        <v>388</v>
      </c>
      <c r="C42" s="8" t="str">
        <f>VLOOKUP(B42,AllPapers!$A$2:$B$379,2,FALSE)</f>
        <v>Pixel-Semantic Revising of Position: One-Stage Object Detector with Shared Encoder-Decoder</v>
      </c>
      <c r="D42" s="8">
        <v>350</v>
      </c>
      <c r="E42" s="8" t="str">
        <f>VLOOKUP(D42,AllPapers!$A$2:$B$379,2,FALSE)</f>
        <v>Classification of multi-class imbalanced data streams using a dynamic data-balancing technique</v>
      </c>
      <c r="F42" s="8">
        <v>352</v>
      </c>
      <c r="G42" s="8" t="str">
        <f>VLOOKUP(F42,AllPapers!$A$2:$B$379,2,FALSE)</f>
        <v>Weight Aware Feature Enriched Biomedical Lexical Answer Type Prediction</v>
      </c>
      <c r="H42" s="8">
        <v>614</v>
      </c>
      <c r="I42" s="8" t="str">
        <f>VLOOKUP(H42,AllPapers!$A$2:$B$379,2,FALSE)</f>
        <v>Diabetic Retinopathy Detection Using Multi-layer Neural Networks and Split Attention with Focal Loss</v>
      </c>
      <c r="J42" s="8">
        <v>99</v>
      </c>
      <c r="K42" s="8" t="str">
        <f>VLOOKUP(J42,AllPapers!$A$2:$B$379,2,FALSE)</f>
        <v>Phase Synchronization Indices for Classification of Action Intention Understanding based on EEG Signals</v>
      </c>
      <c r="L42" s="112"/>
      <c r="M42" s="113"/>
      <c r="N42" s="6"/>
      <c r="O42" s="6"/>
      <c r="P42" s="6"/>
      <c r="Q42" s="6"/>
      <c r="R42" s="6"/>
      <c r="S42" s="6"/>
      <c r="T42" s="6"/>
      <c r="U42" s="6"/>
      <c r="V42" s="6"/>
      <c r="W42" s="6"/>
      <c r="X42" s="6"/>
      <c r="Y42" s="6"/>
      <c r="Z42" s="6"/>
    </row>
    <row r="43" spans="1:26" ht="14.25" customHeight="1" x14ac:dyDescent="0.2">
      <c r="A43" s="119"/>
      <c r="B43" s="8">
        <v>406</v>
      </c>
      <c r="C43" s="8" t="str">
        <f>VLOOKUP(B43,AllPapers!$A$2:$B$379,2,FALSE)</f>
        <v>Light Textspotter: An Extreme Light Scene Text Spotter</v>
      </c>
      <c r="D43" s="8">
        <v>420</v>
      </c>
      <c r="E43" s="8" t="str">
        <f>VLOOKUP(D43,AllPapers!$A$2:$B$379,2,FALSE)</f>
        <v>Class-DependentWeighted Feature Selection as a Bi-Level Optimization Problem</v>
      </c>
      <c r="F43" s="8">
        <v>532</v>
      </c>
      <c r="G43" s="8" t="str">
        <f>VLOOKUP(F43,AllPapers!$A$2:$B$379,2,FALSE)</f>
        <v>Generative Adversarial Network using Multi-modal Guidance for Ultrasound Images Inpainting</v>
      </c>
      <c r="H43" s="8">
        <v>641</v>
      </c>
      <c r="I43" s="8" t="str">
        <f>VLOOKUP(H43,AllPapers!$A$2:$B$379,2,FALSE)</f>
        <v>Classification of Neuroblastoma Histopathological Images Using Machine Learning</v>
      </c>
      <c r="J43" s="8">
        <v>186</v>
      </c>
      <c r="K43" s="8" t="str">
        <f>VLOOKUP(J43,AllPapers!$A$2:$B$379,2,FALSE)</f>
        <v>Investigation of Effectively Synthesizing Code-switched Speech Using Highly Imbalanced Mix-lingual Data</v>
      </c>
      <c r="L43" s="112"/>
      <c r="M43" s="113"/>
      <c r="N43" s="6"/>
      <c r="O43" s="6"/>
      <c r="P43" s="6"/>
      <c r="Q43" s="6"/>
      <c r="R43" s="6"/>
      <c r="S43" s="6"/>
      <c r="T43" s="6"/>
      <c r="U43" s="6"/>
      <c r="V43" s="6"/>
      <c r="W43" s="6"/>
      <c r="X43" s="6"/>
      <c r="Y43" s="6"/>
      <c r="Z43" s="6"/>
    </row>
    <row r="44" spans="1:26" ht="14.25" customHeight="1" x14ac:dyDescent="0.2">
      <c r="A44" s="119"/>
      <c r="B44" s="8">
        <v>411</v>
      </c>
      <c r="C44" s="8" t="str">
        <f>VLOOKUP(B44,AllPapers!$A$2:$B$379,2,FALSE)</f>
        <v>Dual Convolutional Neural Networks for Hyperspectral Satellite Images Classification (DCNN-HSI)</v>
      </c>
      <c r="D44" s="8">
        <v>461</v>
      </c>
      <c r="E44" s="8" t="str">
        <f>VLOOKUP(D44,AllPapers!$A$2:$B$379,2,FALSE)</f>
        <v>Learning Disentangled Representations with Attentive Joint Variational Autoencoder</v>
      </c>
      <c r="F44" s="8">
        <v>184</v>
      </c>
      <c r="G44" s="8" t="str">
        <f>VLOOKUP(F44,AllPapers!$A$2:$B$379,2,FALSE)</f>
        <v>Low-Dose CT Image Blind Denoising with Graph Convolutional Networks</v>
      </c>
      <c r="H44" s="8">
        <v>677</v>
      </c>
      <c r="I44" s="8" t="str">
        <f>VLOOKUP(H44,AllPapers!$A$2:$B$379,2,FALSE)</f>
        <v>Enhancer-DSNet: A Supervisedly Prepared Enriched Sequence Representation for the Identification of Enhancers and their Strength</v>
      </c>
      <c r="J44" s="8">
        <v>166</v>
      </c>
      <c r="K44" s="8" t="str">
        <f>VLOOKUP(J44,AllPapers!$A$2:$B$379,2,FALSE)</f>
        <v>Hierarchical Interactive Matching Network for Multi-turn Response Selection in Retrieval-based Chatbots</v>
      </c>
      <c r="L44" s="112"/>
      <c r="M44" s="113"/>
      <c r="N44" s="6"/>
      <c r="O44" s="6"/>
      <c r="P44" s="6"/>
      <c r="Q44" s="6"/>
      <c r="R44" s="6"/>
      <c r="S44" s="6"/>
      <c r="T44" s="6"/>
      <c r="U44" s="6"/>
      <c r="V44" s="6"/>
      <c r="W44" s="6"/>
      <c r="X44" s="6"/>
      <c r="Y44" s="6"/>
      <c r="Z44" s="6"/>
    </row>
    <row r="45" spans="1:26" ht="14.25" customHeight="1" x14ac:dyDescent="0.2">
      <c r="A45" s="119"/>
      <c r="B45" s="8">
        <v>423</v>
      </c>
      <c r="C45" s="8" t="str">
        <f>VLOOKUP(B45,AllPapers!$A$2:$B$379,2,FALSE)</f>
        <v>Monitoring Night Skies with Deep Learning</v>
      </c>
      <c r="D45" s="8">
        <v>482</v>
      </c>
      <c r="E45" s="8" t="str">
        <f>VLOOKUP(D45,AllPapers!$A$2:$B$379,2,FALSE)</f>
        <v>Interpretability of Blackbox ML Models through data-view Extraction and Shadow Model creation</v>
      </c>
      <c r="F45" s="8">
        <v>725</v>
      </c>
      <c r="G45" s="8" t="str">
        <f>VLOOKUP(F45,AllPapers!$A$2:$B$379,2,FALSE)</f>
        <v>Encoder-decoder Based CNN Structure for Microscopic Image Identification</v>
      </c>
      <c r="H45" s="8">
        <v>754</v>
      </c>
      <c r="I45" s="8" t="str">
        <f>VLOOKUP(H45,AllPapers!$A$2:$B$379,2,FALSE)</f>
        <v>Data mining ENCODE data predicts a significant role of SINA3 in human liver cancer</v>
      </c>
      <c r="J45" s="8">
        <v>539</v>
      </c>
      <c r="K45" s="8" t="str">
        <f>VLOOKUP(J45,AllPapers!$A$2:$B$379,2,FALSE)</f>
        <v>An Efficient Joint Training Framework for Robust Small-footprint Keyword Spotting</v>
      </c>
      <c r="L45" s="112"/>
      <c r="M45" s="113"/>
      <c r="N45" s="6"/>
      <c r="O45" s="6"/>
      <c r="P45" s="6"/>
      <c r="Q45" s="6"/>
      <c r="R45" s="6"/>
      <c r="S45" s="6"/>
      <c r="T45" s="6"/>
      <c r="U45" s="6"/>
      <c r="V45" s="6"/>
      <c r="W45" s="6"/>
      <c r="X45" s="6"/>
      <c r="Y45" s="6"/>
      <c r="Z45" s="6"/>
    </row>
    <row r="46" spans="1:26" ht="14.25" customHeight="1" x14ac:dyDescent="0.2">
      <c r="A46" s="119"/>
      <c r="B46" s="8">
        <v>431</v>
      </c>
      <c r="C46" s="8" t="str">
        <f>VLOOKUP(B46,AllPapers!$A$2:$B$379,2,FALSE)</f>
        <v>MRNet: A Keypoint Guided Multi-Scale Reasoning Network for Vehicle Re-identification</v>
      </c>
      <c r="D46" s="8">
        <v>516</v>
      </c>
      <c r="E46" s="8" t="str">
        <f>VLOOKUP(D46,AllPapers!$A$2:$B$379,2,FALSE)</f>
        <v>Intra-Domain Knowledge Generalization in Cross-Domain Lifelong Reinforcement Learning</v>
      </c>
      <c r="F46" s="8">
        <v>309</v>
      </c>
      <c r="G46" s="8" t="str">
        <f>VLOOKUP(F46,AllPapers!$A$2:$B$379,2,FALSE)</f>
        <v>Cluster Aware Deep Dictionary Learning for Single Cell Analysis</v>
      </c>
      <c r="H46" s="8">
        <v>178</v>
      </c>
      <c r="I46" s="8" t="str">
        <f>VLOOKUP(H46,AllPapers!$A$2:$B$379,2,FALSE)</f>
        <v>Learning from the Guidance: Knowledge Embedded Meta-Learning for Medical Visual Question Answering</v>
      </c>
      <c r="J46" s="8">
        <v>767</v>
      </c>
      <c r="K46" s="8" t="str">
        <f>VLOOKUP(J46,AllPapers!$A$2:$B$379,2,FALSE)</f>
        <v>A Genetic Feature Selection Based Two-stream Neural Network for Anger Veracity Recognition</v>
      </c>
      <c r="L46" s="112"/>
      <c r="M46" s="113"/>
      <c r="N46" s="6"/>
      <c r="O46" s="6"/>
      <c r="P46" s="6"/>
      <c r="Q46" s="6"/>
      <c r="R46" s="6"/>
      <c r="S46" s="6"/>
      <c r="T46" s="6"/>
      <c r="U46" s="6"/>
      <c r="V46" s="6"/>
      <c r="W46" s="6"/>
      <c r="X46" s="6"/>
      <c r="Y46" s="6"/>
      <c r="Z46" s="6"/>
    </row>
    <row r="47" spans="1:26" ht="14.25" customHeight="1" x14ac:dyDescent="0.2">
      <c r="A47" s="119"/>
      <c r="B47" s="8">
        <v>446</v>
      </c>
      <c r="C47" s="8" t="str">
        <f>VLOOKUP(B47,AllPapers!$A$2:$B$379,2,FALSE)</f>
        <v>Towards online handwriting recognition system based on reinforcement learning theory</v>
      </c>
      <c r="D47" s="8">
        <v>524</v>
      </c>
      <c r="E47" s="8" t="str">
        <f>VLOOKUP(D47,AllPapers!$A$2:$B$379,2,FALSE)</f>
        <v>A Particle Swarm Optimization based Joint Geometrical and Statistical Alignment approach with Laplacian Regularization</v>
      </c>
      <c r="F47" s="8">
        <v>488</v>
      </c>
      <c r="G47" s="8" t="str">
        <f>VLOOKUP(F47,AllPapers!$A$2:$B$379,2,FALSE)</f>
        <v>Deep Detection for Face Manipulation</v>
      </c>
      <c r="H47" s="8">
        <v>335</v>
      </c>
      <c r="I47" s="8" t="str">
        <f>VLOOKUP(H47,AllPapers!$A$2:$B$379,2,FALSE)</f>
        <v>Explaining AI-based Decision Support Systems using Concept Localization Maps</v>
      </c>
      <c r="J47" s="8">
        <v>22</v>
      </c>
      <c r="K47" s="8" t="str">
        <f>VLOOKUP(J47,AllPapers!$A$2:$B$379,2,FALSE)</f>
        <v>Learning and Distillating the Internal Relationship of Motion Features in Action Recognition</v>
      </c>
      <c r="L47" s="112"/>
      <c r="M47" s="113"/>
      <c r="N47" s="6"/>
      <c r="O47" s="6"/>
      <c r="P47" s="6"/>
      <c r="Q47" s="6"/>
      <c r="R47" s="6"/>
      <c r="S47" s="6"/>
      <c r="T47" s="6"/>
      <c r="U47" s="6"/>
      <c r="V47" s="6"/>
      <c r="W47" s="6"/>
      <c r="X47" s="6"/>
      <c r="Y47" s="6"/>
      <c r="Z47" s="6"/>
    </row>
    <row r="48" spans="1:26" ht="14.25" customHeight="1" x14ac:dyDescent="0.2">
      <c r="A48" s="119"/>
      <c r="B48" s="8">
        <v>449</v>
      </c>
      <c r="C48" s="8" t="str">
        <f>VLOOKUP(B48,AllPapers!$A$2:$B$379,2,FALSE)</f>
        <v>A Malware Classification Method Based on Basic Blcok and CNN</v>
      </c>
      <c r="D48" s="8">
        <v>536</v>
      </c>
      <c r="E48" s="8" t="str">
        <f>VLOOKUP(D48,AllPapers!$A$2:$B$379,2,FALSE)</f>
        <v>Element-Wise Alternating Least Squares Algorithm for Nonnegative Matrix Factorization on One-Hot Encoded Data</v>
      </c>
      <c r="F48" s="8">
        <v>624</v>
      </c>
      <c r="G48" s="8" t="str">
        <f>VLOOKUP(F48,AllPapers!$A$2:$B$379,2,FALSE)</f>
        <v>Fusioning multiple treatment retina images into a single one</v>
      </c>
      <c r="H48" s="8">
        <v>571</v>
      </c>
      <c r="I48" s="8" t="str">
        <f>VLOOKUP(H48,AllPapers!$A$2:$B$379,2,FALSE)</f>
        <v>Detecting Alzheimer’s Disease by Exploiting Linguistic Information from Nepali Transcript</v>
      </c>
      <c r="J48" s="8">
        <v>173</v>
      </c>
      <c r="K48" s="8" t="str">
        <f>VLOOKUP(J48,AllPapers!$A$2:$B$379,2,FALSE)</f>
        <v>Facial Expression Recognition with an Attention Network using a Single Depth Image</v>
      </c>
      <c r="L48" s="112"/>
      <c r="M48" s="113"/>
      <c r="N48" s="6"/>
      <c r="O48" s="6"/>
      <c r="P48" s="6"/>
      <c r="Q48" s="6"/>
      <c r="R48" s="6"/>
      <c r="S48" s="6"/>
      <c r="T48" s="6"/>
      <c r="U48" s="6"/>
      <c r="V48" s="6"/>
      <c r="W48" s="6"/>
      <c r="X48" s="6"/>
      <c r="Y48" s="6"/>
      <c r="Z48" s="6"/>
    </row>
    <row r="49" spans="1:26" ht="14.25" customHeight="1" x14ac:dyDescent="0.2">
      <c r="A49" s="119"/>
      <c r="B49" s="8">
        <v>492</v>
      </c>
      <c r="C49" s="8" t="str">
        <f>VLOOKUP(B49,AllPapers!$A$2:$B$379,2,FALSE)</f>
        <v>RoadNetGAN: Generating Road Networks in Planar Graph Representation</v>
      </c>
      <c r="D49" s="8">
        <v>669</v>
      </c>
      <c r="E49" s="8" t="str">
        <f>VLOOKUP(D49,AllPapers!$A$2:$B$379,2,FALSE)</f>
        <v>Transfer learning for semi-supervised classification of non-stationary data streams</v>
      </c>
      <c r="F49" s="8">
        <v>644</v>
      </c>
      <c r="G49" s="8" t="str">
        <f>VLOOKUP(F49,AllPapers!$A$2:$B$379,2,FALSE)</f>
        <v>Protein-Protein Interactions Prediction based on Bi-directional Gated Recurrent Unit and Multimodal Representation</v>
      </c>
      <c r="H49" s="8">
        <v>630</v>
      </c>
      <c r="I49" s="8" t="str">
        <f>VLOOKUP(H49,AllPapers!$A$2:$B$379,2,FALSE)</f>
        <v>A Semantically Flexible Feature Fusion Network for Retinal Vessel Segmentation</v>
      </c>
      <c r="J49" s="8">
        <v>252</v>
      </c>
      <c r="K49" s="8" t="str">
        <f>VLOOKUP(J49,AllPapers!$A$2:$B$379,2,FALSE)</f>
        <v>Fast and Accurate Hand-raising Gesture Detection in Classroom</v>
      </c>
      <c r="L49" s="112"/>
      <c r="M49" s="113"/>
      <c r="N49" s="6"/>
      <c r="O49" s="6"/>
      <c r="P49" s="6"/>
      <c r="Q49" s="6"/>
      <c r="R49" s="6"/>
      <c r="S49" s="6"/>
      <c r="T49" s="6"/>
      <c r="U49" s="6"/>
      <c r="V49" s="6"/>
      <c r="W49" s="6"/>
      <c r="X49" s="6"/>
      <c r="Y49" s="6"/>
      <c r="Z49" s="6"/>
    </row>
    <row r="50" spans="1:26" ht="14.25" customHeight="1" x14ac:dyDescent="0.2">
      <c r="A50" s="119"/>
      <c r="B50" s="8">
        <v>498</v>
      </c>
      <c r="C50" s="8" t="str">
        <f>VLOOKUP(B50,AllPapers!$A$2:$B$379,2,FALSE)</f>
        <v>Adaptive Feature Enhancement Network for Semantic Segmentation</v>
      </c>
      <c r="D50" s="8">
        <v>699</v>
      </c>
      <c r="E50" s="8" t="str">
        <f>VLOOKUP(D50,AllPapers!$A$2:$B$379,2,FALSE)</f>
        <v>DeepEquaL: Deep Learning based Mathematical Equation to Latex Generation</v>
      </c>
      <c r="F50" s="8">
        <v>41</v>
      </c>
      <c r="G50" s="8" t="str">
        <f>VLOOKUP(F50,AllPapers!$A$2:$B$379,2,FALSE)</f>
        <v>Part-Boundary-Aware Networks for Surgical Instrument Parsing</v>
      </c>
      <c r="H50" s="8">
        <v>709</v>
      </c>
      <c r="I50" s="8" t="str">
        <f>VLOOKUP(H50,AllPapers!$A$2:$B$379,2,FALSE)</f>
        <v>Response Time Determinism in Healthcare Data Analytics using Machine Learning</v>
      </c>
      <c r="J50" s="8">
        <v>776</v>
      </c>
      <c r="K50" s="8" t="str">
        <f>VLOOKUP(J50,AllPapers!$A$2:$B$379,2,FALSE)</f>
        <v>Identifying Anger Veracity using Neural Network and Long-Short Term Memory with Bimodal Distribution Removal</v>
      </c>
      <c r="L50" s="112"/>
      <c r="M50" s="113"/>
      <c r="N50" s="6"/>
      <c r="O50" s="6"/>
      <c r="P50" s="6"/>
      <c r="Q50" s="6"/>
      <c r="R50" s="6"/>
      <c r="S50" s="6"/>
      <c r="T50" s="6"/>
      <c r="U50" s="6"/>
      <c r="V50" s="6"/>
      <c r="W50" s="6"/>
      <c r="X50" s="6"/>
      <c r="Y50" s="6"/>
      <c r="Z50" s="6"/>
    </row>
    <row r="51" spans="1:26" ht="14.25" customHeight="1" x14ac:dyDescent="0.2">
      <c r="A51" s="120"/>
      <c r="B51" s="123"/>
      <c r="C51" s="108"/>
      <c r="D51" s="8">
        <v>740</v>
      </c>
      <c r="E51" s="8" t="str">
        <f>VLOOKUP(D51,AllPapers!$A$2:$B$379,2,FALSE)</f>
        <v>Minimum Variance Embedded Random Vector Functional Link Network</v>
      </c>
      <c r="F51" s="8">
        <v>284</v>
      </c>
      <c r="G51" s="8" t="str">
        <f>VLOOKUP(F51,AllPapers!$A$2:$B$379,2,FALSE)</f>
        <v>Multi-modal Feature Attention for Cervical Lymph Node Segmentation in Ultrasound and Doppler Images</v>
      </c>
      <c r="H51" s="123"/>
      <c r="I51" s="108"/>
      <c r="J51" s="8">
        <v>469</v>
      </c>
      <c r="K51" s="8" t="str">
        <f>VLOOKUP(J51,AllPapers!$A$2:$B$379,2,FALSE)</f>
        <v>Disguising Personal Identity Information in EEG Signals</v>
      </c>
      <c r="L51" s="112"/>
      <c r="M51" s="113"/>
      <c r="N51" s="6"/>
      <c r="O51" s="6"/>
      <c r="P51" s="6"/>
      <c r="Q51" s="6"/>
      <c r="R51" s="6"/>
      <c r="S51" s="6"/>
      <c r="T51" s="6"/>
      <c r="U51" s="6"/>
      <c r="V51" s="6"/>
      <c r="W51" s="6"/>
      <c r="X51" s="6"/>
      <c r="Y51" s="6"/>
      <c r="Z51" s="6"/>
    </row>
    <row r="52" spans="1:26" ht="14.25" customHeight="1" x14ac:dyDescent="0.2">
      <c r="A52" s="121"/>
      <c r="B52" s="122"/>
      <c r="C52" s="122"/>
      <c r="D52" s="122"/>
      <c r="E52" s="122"/>
      <c r="F52" s="122"/>
      <c r="G52" s="122"/>
      <c r="H52" s="122"/>
      <c r="I52" s="122"/>
      <c r="J52" s="122"/>
      <c r="K52" s="108"/>
      <c r="L52" s="112"/>
      <c r="M52" s="113"/>
      <c r="N52" s="6"/>
      <c r="O52" s="6"/>
      <c r="P52" s="6"/>
      <c r="Q52" s="6"/>
      <c r="R52" s="6"/>
      <c r="S52" s="6"/>
      <c r="T52" s="6"/>
      <c r="U52" s="6"/>
      <c r="V52" s="6"/>
      <c r="W52" s="6"/>
      <c r="X52" s="6"/>
      <c r="Y52" s="6"/>
      <c r="Z52" s="6"/>
    </row>
    <row r="53" spans="1:26" ht="14.25" customHeight="1" x14ac:dyDescent="0.2">
      <c r="A53" s="2"/>
      <c r="B53" s="6"/>
      <c r="C53" s="6"/>
      <c r="D53" s="6"/>
      <c r="E53" s="6"/>
      <c r="F53" s="6"/>
      <c r="G53" s="6"/>
      <c r="H53" s="6"/>
      <c r="I53" s="6"/>
      <c r="J53" s="6"/>
      <c r="K53" s="6"/>
      <c r="L53" s="6"/>
      <c r="M53" s="6"/>
      <c r="N53" s="6"/>
      <c r="O53" s="6"/>
      <c r="P53" s="6"/>
      <c r="Q53" s="6"/>
      <c r="R53" s="6"/>
      <c r="S53" s="6"/>
      <c r="T53" s="6"/>
      <c r="U53" s="6"/>
      <c r="V53" s="6"/>
      <c r="W53" s="6"/>
      <c r="X53" s="6"/>
      <c r="Y53" s="6"/>
      <c r="Z53" s="6"/>
    </row>
    <row r="54" spans="1:26" ht="14.25" customHeight="1" x14ac:dyDescent="0.2">
      <c r="A54" s="2"/>
      <c r="B54" s="6"/>
      <c r="C54" s="6"/>
      <c r="D54" s="6"/>
      <c r="E54" s="6"/>
      <c r="F54" s="6"/>
      <c r="G54" s="6"/>
      <c r="H54" s="6"/>
      <c r="I54" s="6"/>
      <c r="J54" s="6"/>
      <c r="K54" s="6"/>
      <c r="L54" s="6"/>
      <c r="M54" s="6"/>
      <c r="N54" s="6"/>
      <c r="O54" s="6"/>
      <c r="P54" s="6"/>
      <c r="Q54" s="6"/>
      <c r="R54" s="6"/>
      <c r="S54" s="6"/>
      <c r="T54" s="6"/>
      <c r="U54" s="6"/>
      <c r="V54" s="6"/>
      <c r="W54" s="6"/>
      <c r="X54" s="6"/>
      <c r="Y54" s="6"/>
      <c r="Z54" s="6"/>
    </row>
    <row r="55" spans="1:26" ht="14.25" customHeight="1" x14ac:dyDescent="0.2">
      <c r="A55" s="2"/>
      <c r="B55" s="6"/>
      <c r="C55" s="6"/>
      <c r="D55" s="6"/>
      <c r="E55" s="6"/>
      <c r="F55" s="6"/>
      <c r="G55" s="6"/>
      <c r="H55" s="6"/>
      <c r="I55" s="6"/>
      <c r="J55" s="6"/>
      <c r="K55" s="6"/>
      <c r="L55" s="6"/>
      <c r="M55" s="6"/>
      <c r="N55" s="6"/>
      <c r="O55" s="6"/>
      <c r="P55" s="6"/>
      <c r="Q55" s="6"/>
      <c r="R55" s="6"/>
      <c r="S55" s="6"/>
      <c r="T55" s="6"/>
      <c r="U55" s="6"/>
      <c r="V55" s="6"/>
      <c r="W55" s="6"/>
      <c r="X55" s="6"/>
      <c r="Y55" s="6"/>
      <c r="Z55" s="6"/>
    </row>
    <row r="56" spans="1:26" ht="14.25" customHeight="1" x14ac:dyDescent="0.2">
      <c r="A56" s="2"/>
      <c r="B56" s="6"/>
      <c r="C56" s="6"/>
      <c r="D56" s="6"/>
      <c r="E56" s="6"/>
      <c r="F56" s="6"/>
      <c r="G56" s="6"/>
      <c r="H56" s="6"/>
      <c r="I56" s="6"/>
      <c r="J56" s="6"/>
      <c r="K56" s="6"/>
      <c r="L56" s="6"/>
      <c r="M56" s="6"/>
      <c r="N56" s="6"/>
      <c r="O56" s="6"/>
      <c r="P56" s="6"/>
      <c r="Q56" s="6"/>
      <c r="R56" s="6"/>
      <c r="S56" s="6"/>
      <c r="T56" s="6"/>
      <c r="U56" s="6"/>
      <c r="V56" s="6"/>
      <c r="W56" s="6"/>
      <c r="X56" s="6"/>
      <c r="Y56" s="6"/>
      <c r="Z56" s="6"/>
    </row>
    <row r="57" spans="1:26" ht="14.25" customHeight="1" x14ac:dyDescent="0.2">
      <c r="A57" s="2"/>
      <c r="B57" s="6"/>
      <c r="C57" s="6"/>
      <c r="D57" s="6"/>
      <c r="E57" s="6"/>
      <c r="F57" s="6"/>
      <c r="G57" s="6"/>
      <c r="H57" s="6"/>
      <c r="I57" s="6"/>
      <c r="J57" s="6"/>
      <c r="K57" s="6"/>
      <c r="L57" s="6"/>
      <c r="M57" s="6"/>
      <c r="N57" s="6"/>
      <c r="O57" s="6"/>
      <c r="P57" s="6"/>
      <c r="Q57" s="6"/>
      <c r="R57" s="6"/>
      <c r="S57" s="6"/>
      <c r="T57" s="6"/>
      <c r="U57" s="6"/>
      <c r="V57" s="6"/>
      <c r="W57" s="6"/>
      <c r="X57" s="6"/>
      <c r="Y57" s="6"/>
      <c r="Z57" s="6"/>
    </row>
    <row r="58" spans="1:26" ht="14.25" customHeight="1" x14ac:dyDescent="0.2">
      <c r="A58" s="2"/>
      <c r="B58" s="6"/>
      <c r="C58" s="6"/>
      <c r="D58" s="6"/>
      <c r="E58" s="6"/>
      <c r="F58" s="6"/>
      <c r="G58" s="6"/>
      <c r="H58" s="6"/>
      <c r="I58" s="6"/>
      <c r="J58" s="6"/>
      <c r="K58" s="6"/>
      <c r="L58" s="6"/>
      <c r="M58" s="6"/>
      <c r="N58" s="6"/>
      <c r="O58" s="6"/>
      <c r="P58" s="6"/>
      <c r="Q58" s="6"/>
      <c r="R58" s="6"/>
      <c r="S58" s="6"/>
      <c r="T58" s="6"/>
      <c r="U58" s="6"/>
      <c r="V58" s="6"/>
      <c r="W58" s="6"/>
      <c r="X58" s="6"/>
      <c r="Y58" s="6"/>
      <c r="Z58" s="6"/>
    </row>
    <row r="59" spans="1:26" ht="14.25" customHeight="1" x14ac:dyDescent="0.2">
      <c r="A59" s="2"/>
      <c r="B59" s="6"/>
      <c r="C59" s="6"/>
      <c r="D59" s="6"/>
      <c r="E59" s="6"/>
      <c r="F59" s="6"/>
      <c r="G59" s="6"/>
      <c r="H59" s="6"/>
      <c r="I59" s="6"/>
      <c r="J59" s="6"/>
      <c r="K59" s="6"/>
      <c r="L59" s="6"/>
      <c r="M59" s="6"/>
      <c r="N59" s="6"/>
      <c r="O59" s="6"/>
      <c r="P59" s="6"/>
      <c r="Q59" s="6"/>
      <c r="R59" s="6"/>
      <c r="S59" s="6"/>
      <c r="T59" s="6"/>
      <c r="U59" s="6"/>
      <c r="V59" s="6"/>
      <c r="W59" s="6"/>
      <c r="X59" s="6"/>
      <c r="Y59" s="6"/>
      <c r="Z59" s="6"/>
    </row>
    <row r="60" spans="1:26" ht="14.25" customHeight="1" x14ac:dyDescent="0.2">
      <c r="A60" s="2"/>
      <c r="B60" s="6"/>
      <c r="C60" s="6"/>
      <c r="D60" s="6"/>
      <c r="E60" s="6"/>
      <c r="F60" s="6"/>
      <c r="G60" s="6"/>
      <c r="H60" s="6"/>
      <c r="I60" s="6"/>
      <c r="J60" s="6"/>
      <c r="K60" s="6"/>
      <c r="L60" s="6"/>
      <c r="M60" s="6"/>
      <c r="N60" s="6"/>
      <c r="O60" s="6"/>
      <c r="P60" s="6"/>
      <c r="Q60" s="6"/>
      <c r="R60" s="6"/>
      <c r="S60" s="6"/>
      <c r="T60" s="6"/>
      <c r="U60" s="6"/>
      <c r="V60" s="6"/>
      <c r="W60" s="6"/>
      <c r="X60" s="6"/>
      <c r="Y60" s="6"/>
      <c r="Z60" s="6"/>
    </row>
    <row r="61" spans="1:26" ht="14.25" customHeight="1" x14ac:dyDescent="0.2">
      <c r="A61" s="2"/>
      <c r="B61" s="6"/>
      <c r="C61" s="6"/>
      <c r="D61" s="6"/>
      <c r="E61" s="6"/>
      <c r="F61" s="6"/>
      <c r="G61" s="6"/>
      <c r="H61" s="6"/>
      <c r="I61" s="6"/>
      <c r="J61" s="6"/>
      <c r="K61" s="6"/>
      <c r="L61" s="6"/>
      <c r="M61" s="6"/>
      <c r="N61" s="6"/>
      <c r="O61" s="6"/>
      <c r="P61" s="6"/>
      <c r="Q61" s="6"/>
      <c r="R61" s="6"/>
      <c r="S61" s="6"/>
      <c r="T61" s="6"/>
      <c r="U61" s="6"/>
      <c r="V61" s="6"/>
      <c r="W61" s="6"/>
      <c r="X61" s="6"/>
      <c r="Y61" s="6"/>
      <c r="Z61" s="6"/>
    </row>
    <row r="62" spans="1:26" ht="14.25" customHeight="1" x14ac:dyDescent="0.2">
      <c r="A62" s="2"/>
      <c r="B62" s="6"/>
      <c r="C62" s="6"/>
      <c r="D62" s="6"/>
      <c r="E62" s="6"/>
      <c r="F62" s="6"/>
      <c r="G62" s="6"/>
      <c r="H62" s="6"/>
      <c r="I62" s="6"/>
      <c r="J62" s="6"/>
      <c r="K62" s="6"/>
      <c r="L62" s="6"/>
      <c r="M62" s="6"/>
      <c r="N62" s="6"/>
      <c r="O62" s="6"/>
      <c r="P62" s="6"/>
      <c r="Q62" s="6"/>
      <c r="R62" s="6"/>
      <c r="S62" s="6"/>
      <c r="T62" s="6"/>
      <c r="U62" s="6"/>
      <c r="V62" s="6"/>
      <c r="W62" s="6"/>
      <c r="X62" s="6"/>
      <c r="Y62" s="6"/>
      <c r="Z62" s="6"/>
    </row>
    <row r="63" spans="1:26" ht="14.25" customHeight="1" x14ac:dyDescent="0.2">
      <c r="A63" s="2"/>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x14ac:dyDescent="0.2">
      <c r="A64" s="2"/>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x14ac:dyDescent="0.2">
      <c r="A65" s="2"/>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2">
      <c r="A66" s="2"/>
      <c r="B66" s="6"/>
      <c r="C66" s="6"/>
      <c r="D66" s="6"/>
      <c r="E66" s="6"/>
      <c r="F66" s="6"/>
      <c r="G66" s="6"/>
      <c r="H66" s="6"/>
      <c r="I66" s="6"/>
      <c r="J66" s="6"/>
      <c r="K66" s="6"/>
      <c r="L66" s="6"/>
      <c r="M66" s="6"/>
      <c r="N66" s="6"/>
      <c r="O66" s="6"/>
      <c r="P66" s="6"/>
      <c r="Q66" s="6"/>
      <c r="R66" s="6"/>
      <c r="S66" s="6"/>
      <c r="T66" s="6"/>
      <c r="U66" s="6"/>
      <c r="V66" s="6"/>
      <c r="W66" s="6"/>
      <c r="X66" s="6"/>
      <c r="Y66" s="6"/>
      <c r="Z66" s="6"/>
    </row>
    <row r="67" spans="1:26" ht="14.25" customHeight="1" x14ac:dyDescent="0.2">
      <c r="A67" s="2"/>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2">
      <c r="A68" s="2"/>
      <c r="B68" s="6"/>
      <c r="C68" s="6"/>
      <c r="D68" s="6"/>
      <c r="E68" s="6"/>
      <c r="F68" s="6"/>
      <c r="G68" s="6"/>
      <c r="H68" s="6"/>
      <c r="I68" s="6"/>
      <c r="J68" s="6"/>
      <c r="K68" s="6"/>
      <c r="L68" s="6"/>
      <c r="M68" s="6"/>
      <c r="N68" s="6"/>
      <c r="O68" s="6"/>
      <c r="P68" s="6"/>
      <c r="Q68" s="6"/>
      <c r="R68" s="6"/>
      <c r="S68" s="6"/>
      <c r="T68" s="6"/>
      <c r="U68" s="6"/>
      <c r="V68" s="6"/>
      <c r="W68" s="6"/>
      <c r="X68" s="6"/>
      <c r="Y68" s="6"/>
      <c r="Z68" s="6"/>
    </row>
    <row r="69" spans="1:26" ht="14.25" customHeight="1" x14ac:dyDescent="0.2">
      <c r="A69" s="2"/>
      <c r="B69" s="6"/>
      <c r="C69" s="6"/>
      <c r="D69" s="6"/>
      <c r="E69" s="6"/>
      <c r="F69" s="6"/>
      <c r="G69" s="6"/>
      <c r="H69" s="6"/>
      <c r="I69" s="6"/>
      <c r="J69" s="6"/>
      <c r="K69" s="6"/>
      <c r="L69" s="6"/>
      <c r="M69" s="6"/>
      <c r="N69" s="6"/>
      <c r="O69" s="6"/>
      <c r="P69" s="6"/>
      <c r="Q69" s="6"/>
      <c r="R69" s="6"/>
      <c r="S69" s="6"/>
      <c r="T69" s="6"/>
      <c r="U69" s="6"/>
      <c r="V69" s="6"/>
      <c r="W69" s="6"/>
      <c r="X69" s="6"/>
      <c r="Y69" s="6"/>
      <c r="Z69" s="6"/>
    </row>
    <row r="70" spans="1:26" ht="14.25" customHeight="1" x14ac:dyDescent="0.2">
      <c r="A70" s="2"/>
      <c r="B70" s="6"/>
      <c r="C70" s="6"/>
      <c r="D70" s="6"/>
      <c r="E70" s="6"/>
      <c r="F70" s="6"/>
      <c r="G70" s="6"/>
      <c r="H70" s="6"/>
      <c r="I70" s="6"/>
      <c r="J70" s="6"/>
      <c r="K70" s="6"/>
      <c r="L70" s="6"/>
      <c r="M70" s="6"/>
      <c r="N70" s="6"/>
      <c r="O70" s="6"/>
      <c r="P70" s="6"/>
      <c r="Q70" s="6"/>
      <c r="R70" s="6"/>
      <c r="S70" s="6"/>
      <c r="T70" s="6"/>
      <c r="U70" s="6"/>
      <c r="V70" s="6"/>
      <c r="W70" s="6"/>
      <c r="X70" s="6"/>
      <c r="Y70" s="6"/>
      <c r="Z70" s="6"/>
    </row>
    <row r="71" spans="1:26" ht="14.25" customHeight="1" x14ac:dyDescent="0.2">
      <c r="A71" s="2"/>
      <c r="B71" s="6"/>
      <c r="C71" s="6"/>
      <c r="D71" s="6"/>
      <c r="E71" s="6"/>
      <c r="F71" s="6"/>
      <c r="G71" s="6"/>
      <c r="H71" s="6"/>
      <c r="I71" s="6"/>
      <c r="J71" s="6"/>
      <c r="K71" s="6"/>
      <c r="L71" s="6"/>
      <c r="M71" s="6"/>
      <c r="N71" s="6"/>
      <c r="O71" s="6"/>
      <c r="P71" s="6"/>
      <c r="Q71" s="6"/>
      <c r="R71" s="6"/>
      <c r="S71" s="6"/>
      <c r="T71" s="6"/>
      <c r="U71" s="6"/>
      <c r="V71" s="6"/>
      <c r="W71" s="6"/>
      <c r="X71" s="6"/>
      <c r="Y71" s="6"/>
      <c r="Z71" s="6"/>
    </row>
    <row r="72" spans="1:26" ht="14.25" customHeight="1" x14ac:dyDescent="0.2">
      <c r="A72" s="2"/>
      <c r="B72" s="6"/>
      <c r="C72" s="6"/>
      <c r="D72" s="6"/>
      <c r="E72" s="6"/>
      <c r="F72" s="6"/>
      <c r="G72" s="6"/>
      <c r="H72" s="6"/>
      <c r="I72" s="6"/>
      <c r="J72" s="6"/>
      <c r="K72" s="6"/>
      <c r="L72" s="6"/>
      <c r="M72" s="6"/>
      <c r="N72" s="6"/>
      <c r="O72" s="6"/>
      <c r="P72" s="6"/>
      <c r="Q72" s="6"/>
      <c r="R72" s="6"/>
      <c r="S72" s="6"/>
      <c r="T72" s="6"/>
      <c r="U72" s="6"/>
      <c r="V72" s="6"/>
      <c r="W72" s="6"/>
      <c r="X72" s="6"/>
      <c r="Y72" s="6"/>
      <c r="Z72" s="6"/>
    </row>
    <row r="73" spans="1:26" ht="14.25" customHeight="1" x14ac:dyDescent="0.2">
      <c r="A73" s="2"/>
      <c r="B73" s="6"/>
      <c r="C73" s="6"/>
      <c r="D73" s="6"/>
      <c r="E73" s="6"/>
      <c r="F73" s="6"/>
      <c r="G73" s="6"/>
      <c r="H73" s="6"/>
      <c r="I73" s="6"/>
      <c r="J73" s="6"/>
      <c r="K73" s="6"/>
      <c r="L73" s="6"/>
      <c r="M73" s="6"/>
      <c r="N73" s="6"/>
      <c r="O73" s="6"/>
      <c r="P73" s="6"/>
      <c r="Q73" s="6"/>
      <c r="R73" s="6"/>
      <c r="S73" s="6"/>
      <c r="T73" s="6"/>
      <c r="U73" s="6"/>
      <c r="V73" s="6"/>
      <c r="W73" s="6"/>
      <c r="X73" s="6"/>
      <c r="Y73" s="6"/>
      <c r="Z73" s="6"/>
    </row>
    <row r="74" spans="1:26" ht="14.25" customHeight="1" x14ac:dyDescent="0.2">
      <c r="A74" s="2"/>
      <c r="B74" s="6"/>
      <c r="C74" s="6"/>
      <c r="D74" s="6"/>
      <c r="E74" s="6"/>
      <c r="F74" s="6"/>
      <c r="G74" s="6"/>
      <c r="H74" s="6"/>
      <c r="I74" s="6"/>
      <c r="J74" s="6"/>
      <c r="K74" s="6"/>
      <c r="L74" s="6"/>
      <c r="M74" s="6"/>
      <c r="N74" s="6"/>
      <c r="O74" s="6"/>
      <c r="P74" s="6"/>
      <c r="Q74" s="6"/>
      <c r="R74" s="6"/>
      <c r="S74" s="6"/>
      <c r="T74" s="6"/>
      <c r="U74" s="6"/>
      <c r="V74" s="6"/>
      <c r="W74" s="6"/>
      <c r="X74" s="6"/>
      <c r="Y74" s="6"/>
      <c r="Z74" s="6"/>
    </row>
    <row r="75" spans="1:26" ht="14.25" customHeight="1" x14ac:dyDescent="0.2">
      <c r="A75" s="2"/>
      <c r="B75" s="6"/>
      <c r="C75" s="6"/>
      <c r="D75" s="6"/>
      <c r="E75" s="6"/>
      <c r="F75" s="6"/>
      <c r="G75" s="6"/>
      <c r="H75" s="6"/>
      <c r="I75" s="6"/>
      <c r="J75" s="6"/>
      <c r="K75" s="6"/>
      <c r="L75" s="6"/>
      <c r="M75" s="6"/>
      <c r="N75" s="6"/>
      <c r="O75" s="6"/>
      <c r="P75" s="6"/>
      <c r="Q75" s="6"/>
      <c r="R75" s="6"/>
      <c r="S75" s="6"/>
      <c r="T75" s="6"/>
      <c r="U75" s="6"/>
      <c r="V75" s="6"/>
      <c r="W75" s="6"/>
      <c r="X75" s="6"/>
      <c r="Y75" s="6"/>
      <c r="Z75" s="6"/>
    </row>
    <row r="76" spans="1:26" ht="14.25" customHeight="1" x14ac:dyDescent="0.2">
      <c r="A76" s="2"/>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2">
      <c r="A77" s="2"/>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2">
      <c r="A78" s="2"/>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2">
      <c r="A79" s="2"/>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2">
      <c r="A80" s="2"/>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2">
      <c r="A81" s="2"/>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2">
      <c r="A82" s="2"/>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2">
      <c r="A83" s="2"/>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2">
      <c r="A84" s="2"/>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2">
      <c r="A85" s="2"/>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2">
      <c r="A86" s="2"/>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2">
      <c r="A87" s="2"/>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2">
      <c r="A88" s="2"/>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2">
      <c r="A89" s="2"/>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2">
      <c r="A90" s="2"/>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2">
      <c r="A91" s="2"/>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2">
      <c r="A92" s="2"/>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2">
      <c r="A93" s="2"/>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2">
      <c r="A94" s="2"/>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2">
      <c r="A95" s="2"/>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2">
      <c r="A96" s="2"/>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2">
      <c r="A97" s="2"/>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2">
      <c r="A98" s="2"/>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2">
      <c r="A99" s="2"/>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2">
      <c r="A100" s="2"/>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2">
      <c r="A101" s="2"/>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2">
      <c r="A102" s="2"/>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2">
      <c r="A103" s="2"/>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2">
      <c r="A104" s="2"/>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2">
      <c r="A105" s="2"/>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2">
      <c r="A106" s="2"/>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2">
      <c r="A107" s="2"/>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2">
      <c r="A108" s="2"/>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2">
      <c r="A109" s="2"/>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2">
      <c r="A110" s="2"/>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2">
      <c r="A111" s="2"/>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2">
      <c r="A112" s="2"/>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2">
      <c r="A113" s="2"/>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2">
      <c r="A114" s="2"/>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2">
      <c r="A115" s="2"/>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2">
      <c r="A116" s="2"/>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2">
      <c r="A117" s="2"/>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2">
      <c r="A118" s="2"/>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2">
      <c r="A119" s="2"/>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2">
      <c r="A120" s="2"/>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2">
      <c r="A121" s="2"/>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2">
      <c r="A122" s="2"/>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2">
      <c r="A123" s="2"/>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2">
      <c r="A124" s="2"/>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2">
      <c r="A125" s="2"/>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2">
      <c r="A126" s="2"/>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2">
      <c r="A127" s="2"/>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2">
      <c r="A128" s="2"/>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2">
      <c r="A129" s="2"/>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2">
      <c r="A130" s="2"/>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2">
      <c r="A131" s="2"/>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2">
      <c r="A132" s="2"/>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2">
      <c r="A133" s="2"/>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2">
      <c r="A134" s="2"/>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2">
      <c r="A135" s="2"/>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2">
      <c r="A136" s="2"/>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2">
      <c r="A137" s="2"/>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2">
      <c r="A138" s="2"/>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2">
      <c r="A139" s="2"/>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2">
      <c r="A140" s="2"/>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2">
      <c r="A141" s="2"/>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2">
      <c r="A142" s="2"/>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2">
      <c r="A143" s="2"/>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2">
      <c r="A144" s="2"/>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2">
      <c r="A145" s="2"/>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2">
      <c r="A146" s="2"/>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2">
      <c r="A147" s="2"/>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2">
      <c r="A148" s="2"/>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2">
      <c r="A149" s="2"/>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2">
      <c r="A150" s="2"/>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2">
      <c r="A151" s="2"/>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2">
      <c r="A152" s="2"/>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2">
      <c r="A153" s="2"/>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2">
      <c r="A154" s="2"/>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2">
      <c r="A155" s="2"/>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2">
      <c r="A156" s="2"/>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2">
      <c r="A157" s="2"/>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2">
      <c r="A158" s="2"/>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2">
      <c r="A159" s="2"/>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2">
      <c r="A160" s="2"/>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2">
      <c r="A161" s="2"/>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2">
      <c r="A162" s="2"/>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2">
      <c r="A163" s="2"/>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2">
      <c r="A164" s="2"/>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2">
      <c r="A165" s="2"/>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2">
      <c r="A166" s="2"/>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2">
      <c r="A167" s="2"/>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2">
      <c r="A168" s="2"/>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2">
      <c r="A169" s="2"/>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2">
      <c r="A170" s="2"/>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2">
      <c r="A171" s="2"/>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2">
      <c r="A172" s="2"/>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2">
      <c r="A173" s="2"/>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2">
      <c r="A174" s="2"/>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2">
      <c r="A175" s="2"/>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2">
      <c r="A176" s="2"/>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2">
      <c r="A177" s="2"/>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2">
      <c r="A178" s="2"/>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2">
      <c r="A179" s="2"/>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2">
      <c r="A180" s="2"/>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2">
      <c r="A181" s="2"/>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2">
      <c r="A182" s="2"/>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2">
      <c r="A183" s="2"/>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2">
      <c r="A184" s="2"/>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2">
      <c r="A185" s="2"/>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2">
      <c r="A186" s="2"/>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2">
      <c r="A187" s="2"/>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2">
      <c r="A188" s="2"/>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2">
      <c r="A189" s="2"/>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2">
      <c r="A190" s="2"/>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2">
      <c r="A191" s="2"/>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2">
      <c r="A192" s="2"/>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2">
      <c r="A193" s="2"/>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2">
      <c r="A194" s="2"/>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2">
      <c r="A195" s="2"/>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2">
      <c r="A196" s="2"/>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2">
      <c r="A197" s="2"/>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2">
      <c r="A198" s="2"/>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2">
      <c r="A199" s="2"/>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2">
      <c r="A200" s="2"/>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2">
      <c r="A201" s="2"/>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2">
      <c r="A202" s="2"/>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2">
      <c r="A203" s="2"/>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2">
      <c r="A204" s="2"/>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2">
      <c r="A205" s="2"/>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2">
      <c r="A206" s="2"/>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2">
      <c r="A207" s="2"/>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2">
      <c r="A208" s="2"/>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2">
      <c r="A209" s="2"/>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2">
      <c r="A210" s="2"/>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2">
      <c r="A211" s="2"/>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2">
      <c r="A212" s="2"/>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2">
      <c r="A213" s="2"/>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2">
      <c r="A214" s="2"/>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2">
      <c r="A215" s="2"/>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2">
      <c r="A216" s="2"/>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2">
      <c r="A217" s="2"/>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2">
      <c r="A218" s="2"/>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2">
      <c r="A219" s="2"/>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2">
      <c r="A220" s="2"/>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2">
      <c r="A221" s="2"/>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2">
      <c r="A222" s="2"/>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2">
      <c r="A223" s="2"/>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2">
      <c r="A224" s="2"/>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2">
      <c r="A225" s="2"/>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2">
      <c r="A226" s="2"/>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2">
      <c r="A227" s="2"/>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2">
      <c r="A228" s="2"/>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2">
      <c r="A229" s="2"/>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2">
      <c r="A230" s="2"/>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2">
      <c r="A231" s="2"/>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2">
      <c r="A232" s="2"/>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2">
      <c r="A233" s="2"/>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2">
      <c r="A234" s="2"/>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2">
      <c r="A235" s="2"/>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2">
      <c r="A236" s="2"/>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2">
      <c r="A237" s="2"/>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2">
      <c r="A238" s="2"/>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2">
      <c r="A239" s="2"/>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2">
      <c r="A240" s="2"/>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2">
      <c r="A241" s="2"/>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2">
      <c r="A242" s="2"/>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2">
      <c r="A243" s="2"/>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2">
      <c r="A244" s="2"/>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2">
      <c r="A245" s="2"/>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2">
      <c r="A246" s="2"/>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2">
      <c r="A247" s="2"/>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2">
      <c r="A248" s="2"/>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2">
      <c r="A249" s="2"/>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2">
      <c r="A250" s="2"/>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2">
      <c r="A251" s="2"/>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57">
    <mergeCell ref="L1:M52"/>
    <mergeCell ref="J7:K7"/>
    <mergeCell ref="J15:K21"/>
    <mergeCell ref="J40:K40"/>
    <mergeCell ref="H16:I16"/>
    <mergeCell ref="H21:I21"/>
    <mergeCell ref="H23:I23"/>
    <mergeCell ref="J23:K23"/>
    <mergeCell ref="H24:I24"/>
    <mergeCell ref="H39:I39"/>
    <mergeCell ref="J39:K39"/>
    <mergeCell ref="H40:I40"/>
    <mergeCell ref="A52:K52"/>
    <mergeCell ref="J24:K24"/>
    <mergeCell ref="H37:I37"/>
    <mergeCell ref="D1:E1"/>
    <mergeCell ref="F1:G1"/>
    <mergeCell ref="H1:I1"/>
    <mergeCell ref="J1:K1"/>
    <mergeCell ref="D23:E23"/>
    <mergeCell ref="F23:G23"/>
    <mergeCell ref="F24:G24"/>
    <mergeCell ref="D39:E39"/>
    <mergeCell ref="F39:G39"/>
    <mergeCell ref="D40:E40"/>
    <mergeCell ref="B1:C1"/>
    <mergeCell ref="B16:C16"/>
    <mergeCell ref="B51:C51"/>
    <mergeCell ref="D16:E16"/>
    <mergeCell ref="F16:G16"/>
    <mergeCell ref="A22:K22"/>
    <mergeCell ref="B23:C23"/>
    <mergeCell ref="A38:K38"/>
    <mergeCell ref="B39:C39"/>
    <mergeCell ref="H51:I51"/>
    <mergeCell ref="A25:A37"/>
    <mergeCell ref="A41:A51"/>
    <mergeCell ref="D2:E2"/>
    <mergeCell ref="F2:G2"/>
    <mergeCell ref="A3:A7"/>
    <mergeCell ref="A8:K8"/>
    <mergeCell ref="B9:C9"/>
    <mergeCell ref="D9:K10"/>
    <mergeCell ref="A11:K11"/>
    <mergeCell ref="A14:K14"/>
    <mergeCell ref="B2:C2"/>
    <mergeCell ref="B12:C12"/>
    <mergeCell ref="D12:K13"/>
    <mergeCell ref="B15:C15"/>
    <mergeCell ref="D15:E15"/>
    <mergeCell ref="F15:G15"/>
    <mergeCell ref="H2:I2"/>
    <mergeCell ref="J2:K2"/>
    <mergeCell ref="A9:A10"/>
    <mergeCell ref="A12:A13"/>
    <mergeCell ref="A17:A21"/>
    <mergeCell ref="H15:I15"/>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00"/>
  <sheetViews>
    <sheetView workbookViewId="0"/>
  </sheetViews>
  <sheetFormatPr defaultColWidth="12.625" defaultRowHeight="15" customHeight="1" x14ac:dyDescent="0.2"/>
  <cols>
    <col min="1" max="1" width="70.25" customWidth="1"/>
    <col min="2" max="2" width="15" customWidth="1"/>
    <col min="3" max="4" width="7.625" customWidth="1"/>
    <col min="5" max="5" width="50.625" customWidth="1"/>
    <col min="6" max="6" width="12.875" customWidth="1"/>
    <col min="7" max="7" width="7.625" customWidth="1"/>
  </cols>
  <sheetData>
    <row r="1" spans="1:7" ht="14.25" customHeight="1" x14ac:dyDescent="0.2"/>
    <row r="2" spans="1:7" ht="14.25" customHeight="1" x14ac:dyDescent="0.2"/>
    <row r="3" spans="1:7" ht="15" customHeight="1" x14ac:dyDescent="0.25">
      <c r="A3" s="39" t="s">
        <v>113</v>
      </c>
      <c r="B3" s="40" t="s">
        <v>114</v>
      </c>
      <c r="C3" s="41">
        <v>1</v>
      </c>
      <c r="E3" s="42" t="s">
        <v>113</v>
      </c>
      <c r="F3" s="43" t="s">
        <v>115</v>
      </c>
      <c r="G3" s="44">
        <v>3</v>
      </c>
    </row>
    <row r="4" spans="1:7" ht="15" customHeight="1" x14ac:dyDescent="0.25">
      <c r="A4" s="45" t="s">
        <v>116</v>
      </c>
      <c r="B4" s="46" t="s">
        <v>117</v>
      </c>
      <c r="C4" s="47">
        <v>3</v>
      </c>
      <c r="E4" s="48" t="s">
        <v>116</v>
      </c>
      <c r="F4" s="49" t="s">
        <v>118</v>
      </c>
      <c r="G4" s="50">
        <v>4</v>
      </c>
    </row>
    <row r="5" spans="1:7" ht="15" customHeight="1" x14ac:dyDescent="0.25">
      <c r="A5" s="51" t="s">
        <v>119</v>
      </c>
      <c r="B5" s="52" t="s">
        <v>120</v>
      </c>
      <c r="C5" s="53">
        <v>4</v>
      </c>
      <c r="E5" s="54" t="s">
        <v>119</v>
      </c>
      <c r="F5" s="55" t="s">
        <v>121</v>
      </c>
      <c r="G5" s="56">
        <v>5</v>
      </c>
    </row>
    <row r="6" spans="1:7" ht="15" customHeight="1" x14ac:dyDescent="0.25">
      <c r="A6" s="57" t="s">
        <v>122</v>
      </c>
      <c r="B6" s="58" t="s">
        <v>123</v>
      </c>
      <c r="C6" s="59">
        <v>2</v>
      </c>
      <c r="E6" s="60" t="s">
        <v>122</v>
      </c>
      <c r="F6" s="61" t="s">
        <v>124</v>
      </c>
      <c r="G6" s="62">
        <v>1</v>
      </c>
    </row>
    <row r="7" spans="1:7" ht="15" customHeight="1" x14ac:dyDescent="0.25">
      <c r="A7" s="63" t="s">
        <v>125</v>
      </c>
      <c r="B7" s="64" t="s">
        <v>126</v>
      </c>
      <c r="C7" s="65">
        <v>2</v>
      </c>
      <c r="E7" s="66" t="s">
        <v>125</v>
      </c>
      <c r="F7" s="67" t="s">
        <v>127</v>
      </c>
      <c r="G7" s="68">
        <v>4</v>
      </c>
    </row>
    <row r="8" spans="1:7" ht="15" customHeight="1" x14ac:dyDescent="0.25">
      <c r="A8" s="69" t="s">
        <v>128</v>
      </c>
      <c r="B8" s="70" t="s">
        <v>129</v>
      </c>
      <c r="C8" s="71">
        <v>4</v>
      </c>
      <c r="E8" s="72" t="s">
        <v>128</v>
      </c>
      <c r="F8" s="73" t="s">
        <v>130</v>
      </c>
      <c r="G8" s="74">
        <v>3</v>
      </c>
    </row>
    <row r="9" spans="1:7" ht="15" customHeight="1" x14ac:dyDescent="0.25">
      <c r="A9" s="75" t="s">
        <v>131</v>
      </c>
      <c r="B9" s="76" t="s">
        <v>132</v>
      </c>
      <c r="C9" s="77">
        <v>1</v>
      </c>
      <c r="E9" s="78" t="s">
        <v>131</v>
      </c>
      <c r="F9" s="79" t="s">
        <v>133</v>
      </c>
      <c r="G9" s="80">
        <v>2</v>
      </c>
    </row>
    <row r="10" spans="1:7" ht="15" customHeight="1" x14ac:dyDescent="0.25">
      <c r="A10" s="81" t="s">
        <v>134</v>
      </c>
      <c r="B10" s="82" t="s">
        <v>135</v>
      </c>
      <c r="C10" s="83">
        <v>2</v>
      </c>
      <c r="E10" s="84" t="s">
        <v>134</v>
      </c>
      <c r="F10" s="85" t="s">
        <v>136</v>
      </c>
      <c r="G10" s="86">
        <v>1</v>
      </c>
    </row>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L1000"/>
  <sheetViews>
    <sheetView workbookViewId="0"/>
  </sheetViews>
  <sheetFormatPr defaultColWidth="12.625" defaultRowHeight="15" customHeight="1" x14ac:dyDescent="0.2"/>
  <cols>
    <col min="1" max="2" width="12.625" customWidth="1"/>
    <col min="3" max="3" width="16.375" customWidth="1"/>
    <col min="4" max="38" width="12.625" customWidth="1"/>
  </cols>
  <sheetData>
    <row r="1" spans="1:38" ht="15.75" customHeight="1" x14ac:dyDescent="0.2">
      <c r="A1" s="87" t="s">
        <v>137</v>
      </c>
      <c r="B1" s="88"/>
      <c r="C1" s="88"/>
      <c r="D1" s="88"/>
      <c r="E1" s="88"/>
      <c r="F1" s="87" t="s">
        <v>138</v>
      </c>
      <c r="G1" s="87" t="s">
        <v>139</v>
      </c>
      <c r="H1" s="87" t="s">
        <v>140</v>
      </c>
      <c r="I1" s="87" t="s">
        <v>141</v>
      </c>
      <c r="J1" s="87" t="s">
        <v>142</v>
      </c>
      <c r="K1" s="87" t="s">
        <v>143</v>
      </c>
      <c r="L1" s="87" t="s">
        <v>144</v>
      </c>
      <c r="M1" s="87" t="s">
        <v>145</v>
      </c>
      <c r="N1" s="87" t="s">
        <v>146</v>
      </c>
      <c r="O1" s="87" t="s">
        <v>147</v>
      </c>
      <c r="P1" s="87" t="s">
        <v>148</v>
      </c>
      <c r="Q1" s="87" t="s">
        <v>149</v>
      </c>
      <c r="R1" s="87" t="s">
        <v>150</v>
      </c>
      <c r="S1" s="87" t="s">
        <v>151</v>
      </c>
      <c r="T1" s="87" t="s">
        <v>152</v>
      </c>
      <c r="U1" s="87" t="s">
        <v>153</v>
      </c>
      <c r="V1" s="87" t="s">
        <v>154</v>
      </c>
      <c r="W1" s="87" t="s">
        <v>155</v>
      </c>
      <c r="X1" s="87" t="s">
        <v>156</v>
      </c>
      <c r="Y1" s="87" t="s">
        <v>157</v>
      </c>
      <c r="Z1" s="87" t="s">
        <v>158</v>
      </c>
      <c r="AA1" s="87" t="s">
        <v>159</v>
      </c>
      <c r="AB1" s="87" t="s">
        <v>160</v>
      </c>
      <c r="AC1" s="87" t="s">
        <v>161</v>
      </c>
      <c r="AD1" s="87" t="s">
        <v>162</v>
      </c>
      <c r="AE1" s="87" t="s">
        <v>163</v>
      </c>
      <c r="AF1" s="87" t="s">
        <v>164</v>
      </c>
      <c r="AG1" s="87" t="s">
        <v>165</v>
      </c>
      <c r="AH1" s="87" t="s">
        <v>166</v>
      </c>
      <c r="AI1" s="87" t="s">
        <v>167</v>
      </c>
      <c r="AJ1" s="87" t="s">
        <v>168</v>
      </c>
      <c r="AK1" s="87" t="s">
        <v>169</v>
      </c>
      <c r="AL1" s="87" t="s">
        <v>170</v>
      </c>
    </row>
    <row r="2" spans="1:38" ht="15.75" customHeight="1" x14ac:dyDescent="0.25">
      <c r="A2" s="89">
        <v>3</v>
      </c>
      <c r="B2" s="88" t="str">
        <f t="shared" ref="B2:B192" si="0">CONCATENATE(A2,", ",H2,", ",R2)</f>
        <v>3, Automatic Classification and Comparison of Words by Difficulty, 4</v>
      </c>
      <c r="C2" s="88" t="e">
        <f t="shared" ref="C2:C192" si="1">A2&amp;", "&amp;E2&amp;", "&amp;D2</f>
        <v>#N/A</v>
      </c>
      <c r="D2" s="88" t="e">
        <f>VLOOKUP(P2,Sheet6!E$3:G$10,3,FALSE)</f>
        <v>#N/A</v>
      </c>
      <c r="E2" s="88" t="e">
        <f>VLOOKUP(P2,Sheet6!E$3:G$10,2,FALSE)</f>
        <v>#N/A</v>
      </c>
      <c r="F2" s="90" t="s">
        <v>171</v>
      </c>
      <c r="G2" s="90" t="s">
        <v>172</v>
      </c>
      <c r="H2" s="90" t="s">
        <v>173</v>
      </c>
      <c r="I2" s="90" t="s">
        <v>174</v>
      </c>
      <c r="J2" s="90" t="s">
        <v>175</v>
      </c>
      <c r="K2" s="90" t="s">
        <v>176</v>
      </c>
      <c r="L2" s="90" t="s">
        <v>177</v>
      </c>
      <c r="M2" s="90" t="s">
        <v>178</v>
      </c>
      <c r="N2" s="90" t="s">
        <v>179</v>
      </c>
      <c r="O2" s="90" t="s">
        <v>180</v>
      </c>
      <c r="P2" s="90" t="s">
        <v>181</v>
      </c>
      <c r="Q2" s="90"/>
      <c r="R2" s="89">
        <v>4</v>
      </c>
      <c r="S2" s="89">
        <v>2</v>
      </c>
      <c r="T2" s="89">
        <v>2</v>
      </c>
      <c r="U2" s="91">
        <v>1</v>
      </c>
      <c r="V2" s="89">
        <v>0</v>
      </c>
      <c r="W2" s="90" t="s">
        <v>182</v>
      </c>
      <c r="X2" s="90" t="s">
        <v>183</v>
      </c>
      <c r="Y2" s="90" t="s">
        <v>184</v>
      </c>
      <c r="Z2" s="90" t="s">
        <v>184</v>
      </c>
      <c r="AA2" s="90" t="s">
        <v>184</v>
      </c>
      <c r="AB2" s="90" t="s">
        <v>184</v>
      </c>
      <c r="AC2" s="90" t="s">
        <v>185</v>
      </c>
      <c r="AD2" s="89">
        <v>1</v>
      </c>
      <c r="AE2" s="90"/>
      <c r="AF2" s="89">
        <v>0</v>
      </c>
      <c r="AG2" s="90" t="s">
        <v>186</v>
      </c>
      <c r="AH2" s="90" t="s">
        <v>187</v>
      </c>
      <c r="AI2" s="90" t="s">
        <v>188</v>
      </c>
      <c r="AJ2" s="90" t="s">
        <v>189</v>
      </c>
      <c r="AK2" s="90"/>
      <c r="AL2" s="90"/>
    </row>
    <row r="3" spans="1:38" ht="15.75" customHeight="1" x14ac:dyDescent="0.25">
      <c r="A3" s="89">
        <v>5</v>
      </c>
      <c r="B3" s="88" t="str">
        <f t="shared" si="0"/>
        <v>5, Image Captioning Algorithm Based on Sufficient Visual Information and Text Information, 0</v>
      </c>
      <c r="C3" s="88" t="e">
        <f t="shared" si="1"/>
        <v>#N/A</v>
      </c>
      <c r="D3" s="88" t="e">
        <f>VLOOKUP(P3,Sheet6!E$3:G$10,3,FALSE)</f>
        <v>#N/A</v>
      </c>
      <c r="E3" s="88" t="e">
        <f>VLOOKUP(P3,Sheet6!E$3:G$10,2,FALSE)</f>
        <v>#N/A</v>
      </c>
      <c r="F3" s="90" t="s">
        <v>190</v>
      </c>
      <c r="G3" s="90" t="s">
        <v>191</v>
      </c>
      <c r="H3" s="90" t="s">
        <v>192</v>
      </c>
      <c r="I3" s="90" t="s">
        <v>193</v>
      </c>
      <c r="J3" s="90" t="s">
        <v>194</v>
      </c>
      <c r="K3" s="90" t="s">
        <v>195</v>
      </c>
      <c r="L3" s="90" t="s">
        <v>196</v>
      </c>
      <c r="M3" s="90" t="s">
        <v>197</v>
      </c>
      <c r="N3" s="90" t="s">
        <v>198</v>
      </c>
      <c r="O3" s="90" t="s">
        <v>180</v>
      </c>
      <c r="P3" s="90" t="s">
        <v>199</v>
      </c>
      <c r="Q3" s="90"/>
      <c r="R3" s="89">
        <v>0</v>
      </c>
      <c r="S3" s="89">
        <v>2</v>
      </c>
      <c r="T3" s="89">
        <v>2</v>
      </c>
      <c r="U3" s="91">
        <v>1</v>
      </c>
      <c r="V3" s="89">
        <v>0</v>
      </c>
      <c r="W3" s="90" t="s">
        <v>200</v>
      </c>
      <c r="X3" s="90" t="s">
        <v>183</v>
      </c>
      <c r="Y3" s="90" t="s">
        <v>184</v>
      </c>
      <c r="Z3" s="90" t="s">
        <v>184</v>
      </c>
      <c r="AA3" s="90" t="s">
        <v>184</v>
      </c>
      <c r="AB3" s="90" t="s">
        <v>184</v>
      </c>
      <c r="AC3" s="90" t="s">
        <v>201</v>
      </c>
      <c r="AD3" s="89">
        <v>1</v>
      </c>
      <c r="AE3" s="90"/>
      <c r="AF3" s="89">
        <v>0</v>
      </c>
      <c r="AG3" s="90" t="s">
        <v>202</v>
      </c>
      <c r="AH3" s="90" t="s">
        <v>203</v>
      </c>
      <c r="AI3" s="90" t="s">
        <v>204</v>
      </c>
      <c r="AJ3" s="90" t="s">
        <v>205</v>
      </c>
      <c r="AK3" s="90"/>
      <c r="AL3" s="90"/>
    </row>
    <row r="4" spans="1:38" ht="15.75" customHeight="1" x14ac:dyDescent="0.25">
      <c r="A4" s="89">
        <v>16</v>
      </c>
      <c r="B4" s="88" t="str">
        <f t="shared" si="0"/>
        <v>16, Data reduction for noisy data classification using semi-supervised manifold-preserving graph reduction, 0</v>
      </c>
      <c r="C4" s="88" t="e">
        <f t="shared" si="1"/>
        <v>#N/A</v>
      </c>
      <c r="D4" s="88" t="e">
        <f>VLOOKUP(P4,Sheet6!E$3:G$10,3,FALSE)</f>
        <v>#N/A</v>
      </c>
      <c r="E4" s="88" t="e">
        <f>VLOOKUP(P4,Sheet6!E$3:G$10,2,FALSE)</f>
        <v>#N/A</v>
      </c>
      <c r="F4" s="90" t="s">
        <v>206</v>
      </c>
      <c r="G4" s="90" t="s">
        <v>206</v>
      </c>
      <c r="H4" s="90" t="s">
        <v>207</v>
      </c>
      <c r="I4" s="90" t="s">
        <v>208</v>
      </c>
      <c r="J4" s="90" t="s">
        <v>209</v>
      </c>
      <c r="K4" s="90" t="s">
        <v>210</v>
      </c>
      <c r="L4" s="90" t="s">
        <v>211</v>
      </c>
      <c r="M4" s="90" t="s">
        <v>212</v>
      </c>
      <c r="N4" s="90" t="s">
        <v>213</v>
      </c>
      <c r="O4" s="90" t="s">
        <v>180</v>
      </c>
      <c r="P4" s="90" t="s">
        <v>214</v>
      </c>
      <c r="Q4" s="90"/>
      <c r="R4" s="89">
        <v>0</v>
      </c>
      <c r="S4" s="89">
        <v>3</v>
      </c>
      <c r="T4" s="89">
        <v>2</v>
      </c>
      <c r="U4" s="91">
        <v>0.66</v>
      </c>
      <c r="V4" s="89">
        <v>0</v>
      </c>
      <c r="W4" s="90" t="s">
        <v>182</v>
      </c>
      <c r="X4" s="90" t="s">
        <v>183</v>
      </c>
      <c r="Y4" s="90" t="s">
        <v>184</v>
      </c>
      <c r="Z4" s="90" t="s">
        <v>184</v>
      </c>
      <c r="AA4" s="90" t="s">
        <v>184</v>
      </c>
      <c r="AB4" s="90" t="s">
        <v>184</v>
      </c>
      <c r="AC4" s="90" t="s">
        <v>215</v>
      </c>
      <c r="AD4" s="89">
        <v>1</v>
      </c>
      <c r="AE4" s="90"/>
      <c r="AF4" s="89">
        <v>0</v>
      </c>
      <c r="AG4" s="90" t="s">
        <v>216</v>
      </c>
      <c r="AH4" s="90" t="s">
        <v>217</v>
      </c>
      <c r="AI4" s="90" t="s">
        <v>218</v>
      </c>
      <c r="AJ4" s="90" t="s">
        <v>219</v>
      </c>
      <c r="AK4" s="90"/>
      <c r="AL4" s="90"/>
    </row>
    <row r="5" spans="1:38" ht="15.75" customHeight="1" x14ac:dyDescent="0.25">
      <c r="A5" s="89">
        <v>20</v>
      </c>
      <c r="B5" s="88" t="str">
        <f t="shared" si="0"/>
        <v>20, Learning Interactions at Multiple Levels for Abstractive Multi-Document Summarization, 4</v>
      </c>
      <c r="C5" s="88" t="e">
        <f t="shared" si="1"/>
        <v>#N/A</v>
      </c>
      <c r="D5" s="88" t="e">
        <f>VLOOKUP(P5,Sheet6!E$3:G$10,3,FALSE)</f>
        <v>#N/A</v>
      </c>
      <c r="E5" s="88" t="e">
        <f>VLOOKUP(P5,Sheet6!E$3:G$10,2,FALSE)</f>
        <v>#N/A</v>
      </c>
      <c r="F5" s="90" t="s">
        <v>220</v>
      </c>
      <c r="G5" s="90" t="s">
        <v>221</v>
      </c>
      <c r="H5" s="90" t="s">
        <v>222</v>
      </c>
      <c r="I5" s="90" t="s">
        <v>223</v>
      </c>
      <c r="J5" s="90" t="s">
        <v>224</v>
      </c>
      <c r="K5" s="90" t="s">
        <v>225</v>
      </c>
      <c r="L5" s="90" t="s">
        <v>226</v>
      </c>
      <c r="M5" s="90" t="s">
        <v>227</v>
      </c>
      <c r="N5" s="90" t="s">
        <v>228</v>
      </c>
      <c r="O5" s="90" t="s">
        <v>180</v>
      </c>
      <c r="P5" s="90" t="s">
        <v>181</v>
      </c>
      <c r="Q5" s="90" t="s">
        <v>199</v>
      </c>
      <c r="R5" s="89">
        <v>4</v>
      </c>
      <c r="S5" s="89">
        <v>3</v>
      </c>
      <c r="T5" s="89">
        <v>3</v>
      </c>
      <c r="U5" s="91">
        <v>1</v>
      </c>
      <c r="V5" s="89">
        <v>0</v>
      </c>
      <c r="W5" s="90" t="s">
        <v>182</v>
      </c>
      <c r="X5" s="90" t="s">
        <v>183</v>
      </c>
      <c r="Y5" s="90" t="s">
        <v>184</v>
      </c>
      <c r="Z5" s="90" t="s">
        <v>184</v>
      </c>
      <c r="AA5" s="90" t="s">
        <v>184</v>
      </c>
      <c r="AB5" s="90" t="s">
        <v>229</v>
      </c>
      <c r="AC5" s="90" t="s">
        <v>230</v>
      </c>
      <c r="AD5" s="89">
        <v>1</v>
      </c>
      <c r="AE5" s="90"/>
      <c r="AF5" s="89">
        <v>0</v>
      </c>
      <c r="AG5" s="90" t="s">
        <v>231</v>
      </c>
      <c r="AH5" s="90" t="s">
        <v>232</v>
      </c>
      <c r="AI5" s="90" t="s">
        <v>188</v>
      </c>
      <c r="AJ5" s="90" t="s">
        <v>189</v>
      </c>
      <c r="AK5" s="90"/>
      <c r="AL5" s="90"/>
    </row>
    <row r="6" spans="1:38" ht="15.75" customHeight="1" x14ac:dyDescent="0.25">
      <c r="A6" s="89">
        <v>22</v>
      </c>
      <c r="B6" s="88" t="str">
        <f t="shared" si="0"/>
        <v>22, Learning and Distillating the Internal Relationship of Motion Features in Action Recognition, 0</v>
      </c>
      <c r="C6" s="88" t="e">
        <f t="shared" si="1"/>
        <v>#N/A</v>
      </c>
      <c r="D6" s="88" t="e">
        <f>VLOOKUP(P6,Sheet6!E$3:G$10,3,FALSE)</f>
        <v>#N/A</v>
      </c>
      <c r="E6" s="88" t="e">
        <f>VLOOKUP(P6,Sheet6!E$3:G$10,2,FALSE)</f>
        <v>#N/A</v>
      </c>
      <c r="F6" s="90" t="s">
        <v>233</v>
      </c>
      <c r="G6" s="90" t="s">
        <v>234</v>
      </c>
      <c r="H6" s="90" t="s">
        <v>235</v>
      </c>
      <c r="I6" s="90" t="s">
        <v>236</v>
      </c>
      <c r="J6" s="90" t="s">
        <v>237</v>
      </c>
      <c r="K6" s="90" t="s">
        <v>238</v>
      </c>
      <c r="L6" s="90" t="s">
        <v>239</v>
      </c>
      <c r="M6" s="90" t="s">
        <v>240</v>
      </c>
      <c r="N6" s="90" t="s">
        <v>241</v>
      </c>
      <c r="O6" s="90" t="s">
        <v>180</v>
      </c>
      <c r="P6" s="90" t="s">
        <v>242</v>
      </c>
      <c r="Q6" s="90" t="s">
        <v>243</v>
      </c>
      <c r="R6" s="89">
        <v>0</v>
      </c>
      <c r="S6" s="89">
        <v>2</v>
      </c>
      <c r="T6" s="89">
        <v>2</v>
      </c>
      <c r="U6" s="91">
        <v>1</v>
      </c>
      <c r="V6" s="89">
        <v>0</v>
      </c>
      <c r="W6" s="90" t="s">
        <v>182</v>
      </c>
      <c r="X6" s="90" t="s">
        <v>183</v>
      </c>
      <c r="Y6" s="90" t="s">
        <v>184</v>
      </c>
      <c r="Z6" s="90" t="s">
        <v>184</v>
      </c>
      <c r="AA6" s="90" t="s">
        <v>184</v>
      </c>
      <c r="AB6" s="90" t="s">
        <v>184</v>
      </c>
      <c r="AC6" s="90" t="s">
        <v>244</v>
      </c>
      <c r="AD6" s="89">
        <v>1</v>
      </c>
      <c r="AE6" s="90"/>
      <c r="AF6" s="89">
        <v>0</v>
      </c>
      <c r="AG6" s="90" t="s">
        <v>245</v>
      </c>
      <c r="AH6" s="90" t="s">
        <v>246</v>
      </c>
      <c r="AI6" s="90" t="s">
        <v>247</v>
      </c>
      <c r="AJ6" s="90" t="s">
        <v>248</v>
      </c>
      <c r="AK6" s="90"/>
      <c r="AL6" s="90"/>
    </row>
    <row r="7" spans="1:38" ht="15.75" customHeight="1" x14ac:dyDescent="0.25">
      <c r="A7" s="89">
        <v>28</v>
      </c>
      <c r="B7" s="88" t="str">
        <f t="shared" si="0"/>
        <v>28, Deep Matrix Factorization on Graphs: Application to Collaborative Filtering, 0</v>
      </c>
      <c r="C7" s="88" t="e">
        <f t="shared" si="1"/>
        <v>#N/A</v>
      </c>
      <c r="D7" s="88" t="e">
        <f>VLOOKUP(P7,Sheet6!E$3:G$10,3,FALSE)</f>
        <v>#N/A</v>
      </c>
      <c r="E7" s="88" t="e">
        <f>VLOOKUP(P7,Sheet6!E$3:G$10,2,FALSE)</f>
        <v>#N/A</v>
      </c>
      <c r="F7" s="90" t="s">
        <v>249</v>
      </c>
      <c r="G7" s="90" t="s">
        <v>249</v>
      </c>
      <c r="H7" s="90" t="s">
        <v>250</v>
      </c>
      <c r="I7" s="90" t="s">
        <v>251</v>
      </c>
      <c r="J7" s="90" t="s">
        <v>252</v>
      </c>
      <c r="K7" s="90" t="s">
        <v>253</v>
      </c>
      <c r="L7" s="90" t="s">
        <v>254</v>
      </c>
      <c r="M7" s="90" t="s">
        <v>255</v>
      </c>
      <c r="N7" s="90" t="s">
        <v>256</v>
      </c>
      <c r="O7" s="90" t="s">
        <v>180</v>
      </c>
      <c r="P7" s="90" t="s">
        <v>257</v>
      </c>
      <c r="Q7" s="90"/>
      <c r="R7" s="89">
        <v>0</v>
      </c>
      <c r="S7" s="89">
        <v>2</v>
      </c>
      <c r="T7" s="89">
        <v>2</v>
      </c>
      <c r="U7" s="91">
        <v>1</v>
      </c>
      <c r="V7" s="89">
        <v>0</v>
      </c>
      <c r="W7" s="90" t="s">
        <v>258</v>
      </c>
      <c r="X7" s="90" t="s">
        <v>183</v>
      </c>
      <c r="Y7" s="90" t="s">
        <v>184</v>
      </c>
      <c r="Z7" s="90" t="s">
        <v>184</v>
      </c>
      <c r="AA7" s="90" t="s">
        <v>184</v>
      </c>
      <c r="AB7" s="90" t="s">
        <v>184</v>
      </c>
      <c r="AC7" s="90" t="s">
        <v>259</v>
      </c>
      <c r="AD7" s="89">
        <v>1</v>
      </c>
      <c r="AE7" s="90"/>
      <c r="AF7" s="89">
        <v>0</v>
      </c>
      <c r="AG7" s="90" t="s">
        <v>260</v>
      </c>
      <c r="AH7" s="90" t="s">
        <v>261</v>
      </c>
      <c r="AI7" s="90" t="s">
        <v>262</v>
      </c>
      <c r="AJ7" s="90" t="s">
        <v>263</v>
      </c>
      <c r="AK7" s="90"/>
      <c r="AL7" s="90"/>
    </row>
    <row r="8" spans="1:38" ht="15.75" customHeight="1" x14ac:dyDescent="0.25">
      <c r="A8" s="89">
        <v>29</v>
      </c>
      <c r="B8" s="88" t="str">
        <f t="shared" si="0"/>
        <v>29, Continuous Boundary Approximation from Data Samples using Bidirectional Hypersphere Transformation Networks, 2</v>
      </c>
      <c r="C8" s="88" t="e">
        <f t="shared" si="1"/>
        <v>#N/A</v>
      </c>
      <c r="D8" s="88" t="e">
        <f>VLOOKUP(P8,Sheet6!E$3:G$10,3,FALSE)</f>
        <v>#N/A</v>
      </c>
      <c r="E8" s="88" t="e">
        <f>VLOOKUP(P8,Sheet6!E$3:G$10,2,FALSE)</f>
        <v>#N/A</v>
      </c>
      <c r="F8" s="90" t="s">
        <v>264</v>
      </c>
      <c r="G8" s="90" t="s">
        <v>265</v>
      </c>
      <c r="H8" s="90" t="s">
        <v>266</v>
      </c>
      <c r="I8" s="90" t="s">
        <v>267</v>
      </c>
      <c r="J8" s="90" t="s">
        <v>268</v>
      </c>
      <c r="K8" s="90" t="s">
        <v>269</v>
      </c>
      <c r="L8" s="90" t="s">
        <v>270</v>
      </c>
      <c r="M8" s="90" t="s">
        <v>271</v>
      </c>
      <c r="N8" s="90" t="s">
        <v>272</v>
      </c>
      <c r="O8" s="90" t="s">
        <v>180</v>
      </c>
      <c r="P8" s="90" t="s">
        <v>199</v>
      </c>
      <c r="Q8" s="90"/>
      <c r="R8" s="89">
        <v>2</v>
      </c>
      <c r="S8" s="89">
        <v>3</v>
      </c>
      <c r="T8" s="89">
        <v>2</v>
      </c>
      <c r="U8" s="91">
        <v>0.66</v>
      </c>
      <c r="V8" s="89">
        <v>0</v>
      </c>
      <c r="W8" s="90" t="s">
        <v>200</v>
      </c>
      <c r="X8" s="90" t="s">
        <v>183</v>
      </c>
      <c r="Y8" s="90" t="s">
        <v>184</v>
      </c>
      <c r="Z8" s="90" t="s">
        <v>184</v>
      </c>
      <c r="AA8" s="90" t="s">
        <v>184</v>
      </c>
      <c r="AB8" s="90" t="s">
        <v>184</v>
      </c>
      <c r="AC8" s="90" t="s">
        <v>273</v>
      </c>
      <c r="AD8" s="89">
        <v>1</v>
      </c>
      <c r="AE8" s="90"/>
      <c r="AF8" s="89">
        <v>0</v>
      </c>
      <c r="AG8" s="90" t="s">
        <v>274</v>
      </c>
      <c r="AH8" s="90" t="s">
        <v>275</v>
      </c>
      <c r="AI8" s="90" t="s">
        <v>204</v>
      </c>
      <c r="AJ8" s="90" t="s">
        <v>205</v>
      </c>
      <c r="AK8" s="90"/>
      <c r="AL8" s="90"/>
    </row>
    <row r="9" spans="1:38" ht="15.75" customHeight="1" x14ac:dyDescent="0.25">
      <c r="A9" s="89">
        <v>31</v>
      </c>
      <c r="B9" s="88" t="str">
        <f t="shared" si="0"/>
        <v>31, Hierarchical Sentiment Estimation Model forPotential Topics of Individual Tweets, 0</v>
      </c>
      <c r="C9" s="88" t="e">
        <f t="shared" si="1"/>
        <v>#N/A</v>
      </c>
      <c r="D9" s="88" t="e">
        <f>VLOOKUP(P9,Sheet6!E$3:G$10,3,FALSE)</f>
        <v>#N/A</v>
      </c>
      <c r="E9" s="88" t="e">
        <f>VLOOKUP(P9,Sheet6!E$3:G$10,2,FALSE)</f>
        <v>#N/A</v>
      </c>
      <c r="F9" s="90" t="s">
        <v>276</v>
      </c>
      <c r="G9" s="90" t="s">
        <v>276</v>
      </c>
      <c r="H9" s="90" t="s">
        <v>277</v>
      </c>
      <c r="I9" s="90" t="s">
        <v>278</v>
      </c>
      <c r="J9" s="90" t="s">
        <v>279</v>
      </c>
      <c r="K9" s="90" t="s">
        <v>280</v>
      </c>
      <c r="L9" s="90" t="s">
        <v>281</v>
      </c>
      <c r="M9" s="90" t="s">
        <v>282</v>
      </c>
      <c r="N9" s="90" t="s">
        <v>283</v>
      </c>
      <c r="O9" s="90" t="s">
        <v>180</v>
      </c>
      <c r="P9" s="90" t="s">
        <v>181</v>
      </c>
      <c r="Q9" s="90" t="s">
        <v>284</v>
      </c>
      <c r="R9" s="89">
        <v>0</v>
      </c>
      <c r="S9" s="89">
        <v>2</v>
      </c>
      <c r="T9" s="89">
        <v>2</v>
      </c>
      <c r="U9" s="91">
        <v>1</v>
      </c>
      <c r="V9" s="89">
        <v>0</v>
      </c>
      <c r="W9" s="90" t="s">
        <v>182</v>
      </c>
      <c r="X9" s="90" t="s">
        <v>183</v>
      </c>
      <c r="Y9" s="90" t="s">
        <v>184</v>
      </c>
      <c r="Z9" s="90" t="s">
        <v>184</v>
      </c>
      <c r="AA9" s="90" t="s">
        <v>184</v>
      </c>
      <c r="AB9" s="90" t="s">
        <v>184</v>
      </c>
      <c r="AC9" s="90" t="s">
        <v>285</v>
      </c>
      <c r="AD9" s="89">
        <v>1</v>
      </c>
      <c r="AE9" s="90"/>
      <c r="AF9" s="89">
        <v>0</v>
      </c>
      <c r="AG9" s="90" t="s">
        <v>286</v>
      </c>
      <c r="AH9" s="90" t="s">
        <v>287</v>
      </c>
      <c r="AI9" s="90" t="s">
        <v>288</v>
      </c>
      <c r="AJ9" s="90" t="s">
        <v>289</v>
      </c>
      <c r="AK9" s="90"/>
      <c r="AL9" s="90"/>
    </row>
    <row r="10" spans="1:38" ht="15.75" customHeight="1" x14ac:dyDescent="0.25">
      <c r="A10" s="89">
        <v>32</v>
      </c>
      <c r="B10" s="88" t="str">
        <f t="shared" si="0"/>
        <v>32, Shallow VAEs with RealNVP Prior Can Perform as Well as Deep Hierarchical VAEs, 5</v>
      </c>
      <c r="C10" s="88" t="e">
        <f t="shared" si="1"/>
        <v>#N/A</v>
      </c>
      <c r="D10" s="88" t="e">
        <f>VLOOKUP(P10,Sheet6!E$3:G$10,3,FALSE)</f>
        <v>#N/A</v>
      </c>
      <c r="E10" s="88" t="e">
        <f>VLOOKUP(P10,Sheet6!E$3:G$10,2,FALSE)</f>
        <v>#N/A</v>
      </c>
      <c r="F10" s="90" t="s">
        <v>290</v>
      </c>
      <c r="G10" s="90" t="s">
        <v>291</v>
      </c>
      <c r="H10" s="90" t="s">
        <v>292</v>
      </c>
      <c r="I10" s="90" t="s">
        <v>293</v>
      </c>
      <c r="J10" s="90" t="s">
        <v>294</v>
      </c>
      <c r="K10" s="90" t="s">
        <v>295</v>
      </c>
      <c r="L10" s="90" t="s">
        <v>296</v>
      </c>
      <c r="M10" s="90" t="s">
        <v>297</v>
      </c>
      <c r="N10" s="90" t="s">
        <v>298</v>
      </c>
      <c r="O10" s="90" t="s">
        <v>180</v>
      </c>
      <c r="P10" s="90" t="s">
        <v>199</v>
      </c>
      <c r="Q10" s="90"/>
      <c r="R10" s="89">
        <v>5</v>
      </c>
      <c r="S10" s="89">
        <v>2</v>
      </c>
      <c r="T10" s="89">
        <v>2</v>
      </c>
      <c r="U10" s="91">
        <v>1</v>
      </c>
      <c r="V10" s="89">
        <v>0</v>
      </c>
      <c r="W10" s="90" t="s">
        <v>182</v>
      </c>
      <c r="X10" s="90" t="s">
        <v>183</v>
      </c>
      <c r="Y10" s="90" t="s">
        <v>184</v>
      </c>
      <c r="Z10" s="90" t="s">
        <v>184</v>
      </c>
      <c r="AA10" s="90" t="s">
        <v>184</v>
      </c>
      <c r="AB10" s="90" t="s">
        <v>184</v>
      </c>
      <c r="AC10" s="90" t="s">
        <v>299</v>
      </c>
      <c r="AD10" s="89">
        <v>1</v>
      </c>
      <c r="AE10" s="90"/>
      <c r="AF10" s="89">
        <v>0</v>
      </c>
      <c r="AG10" s="90" t="s">
        <v>300</v>
      </c>
      <c r="AH10" s="90" t="s">
        <v>301</v>
      </c>
      <c r="AI10" s="90" t="s">
        <v>302</v>
      </c>
      <c r="AJ10" s="90" t="s">
        <v>303</v>
      </c>
      <c r="AK10" s="90"/>
      <c r="AL10" s="90"/>
    </row>
    <row r="11" spans="1:38" ht="15.75" customHeight="1" x14ac:dyDescent="0.25">
      <c r="A11" s="89">
        <v>39</v>
      </c>
      <c r="B11" s="88" t="str">
        <f t="shared" si="0"/>
        <v>39, Neural Machine Translation with Soft Reordering Knowledge, 0</v>
      </c>
      <c r="C11" s="88" t="e">
        <f t="shared" si="1"/>
        <v>#N/A</v>
      </c>
      <c r="D11" s="88" t="e">
        <f>VLOOKUP(P11,Sheet6!E$3:G$10,3,FALSE)</f>
        <v>#N/A</v>
      </c>
      <c r="E11" s="88" t="e">
        <f>VLOOKUP(P11,Sheet6!E$3:G$10,2,FALSE)</f>
        <v>#N/A</v>
      </c>
      <c r="F11" s="90" t="s">
        <v>304</v>
      </c>
      <c r="G11" s="90" t="s">
        <v>305</v>
      </c>
      <c r="H11" s="90" t="s">
        <v>306</v>
      </c>
      <c r="I11" s="90" t="s">
        <v>307</v>
      </c>
      <c r="J11" s="90" t="s">
        <v>308</v>
      </c>
      <c r="K11" s="90" t="s">
        <v>309</v>
      </c>
      <c r="L11" s="90" t="s">
        <v>310</v>
      </c>
      <c r="M11" s="90" t="s">
        <v>311</v>
      </c>
      <c r="N11" s="90" t="s">
        <v>312</v>
      </c>
      <c r="O11" s="90" t="s">
        <v>180</v>
      </c>
      <c r="P11" s="90" t="s">
        <v>181</v>
      </c>
      <c r="Q11" s="90" t="s">
        <v>199</v>
      </c>
      <c r="R11" s="89">
        <v>0</v>
      </c>
      <c r="S11" s="89">
        <v>2</v>
      </c>
      <c r="T11" s="89">
        <v>2</v>
      </c>
      <c r="U11" s="91">
        <v>1</v>
      </c>
      <c r="V11" s="89">
        <v>0</v>
      </c>
      <c r="W11" s="90" t="s">
        <v>182</v>
      </c>
      <c r="X11" s="90" t="s">
        <v>183</v>
      </c>
      <c r="Y11" s="90" t="s">
        <v>184</v>
      </c>
      <c r="Z11" s="90" t="s">
        <v>184</v>
      </c>
      <c r="AA11" s="90" t="s">
        <v>184</v>
      </c>
      <c r="AB11" s="90" t="s">
        <v>229</v>
      </c>
      <c r="AC11" s="90" t="s">
        <v>313</v>
      </c>
      <c r="AD11" s="89">
        <v>1</v>
      </c>
      <c r="AE11" s="90"/>
      <c r="AF11" s="89">
        <v>0</v>
      </c>
      <c r="AG11" s="90" t="s">
        <v>314</v>
      </c>
      <c r="AH11" s="90" t="s">
        <v>315</v>
      </c>
      <c r="AI11" s="90" t="s">
        <v>316</v>
      </c>
      <c r="AJ11" s="90" t="s">
        <v>317</v>
      </c>
      <c r="AK11" s="90"/>
      <c r="AL11" s="90"/>
    </row>
    <row r="12" spans="1:38" ht="15.75" customHeight="1" x14ac:dyDescent="0.25">
      <c r="A12" s="89">
        <v>41</v>
      </c>
      <c r="B12" s="88" t="str">
        <f t="shared" si="0"/>
        <v>41, Part-Boundary-Aware Networks for Surgical Instrument Parsing, 7</v>
      </c>
      <c r="C12" s="88" t="e">
        <f t="shared" si="1"/>
        <v>#N/A</v>
      </c>
      <c r="D12" s="88" t="e">
        <f>VLOOKUP(P12,Sheet6!E$3:G$10,3,FALSE)</f>
        <v>#N/A</v>
      </c>
      <c r="E12" s="88" t="e">
        <f>VLOOKUP(P12,Sheet6!E$3:G$10,2,FALSE)</f>
        <v>#N/A</v>
      </c>
      <c r="F12" s="90" t="s">
        <v>318</v>
      </c>
      <c r="G12" s="90" t="s">
        <v>319</v>
      </c>
      <c r="H12" s="90" t="s">
        <v>320</v>
      </c>
      <c r="I12" s="90" t="s">
        <v>321</v>
      </c>
      <c r="J12" s="90" t="s">
        <v>322</v>
      </c>
      <c r="K12" s="90" t="s">
        <v>323</v>
      </c>
      <c r="L12" s="90" t="s">
        <v>324</v>
      </c>
      <c r="M12" s="90" t="s">
        <v>325</v>
      </c>
      <c r="N12" s="90" t="s">
        <v>326</v>
      </c>
      <c r="O12" s="90" t="s">
        <v>180</v>
      </c>
      <c r="P12" s="90" t="s">
        <v>327</v>
      </c>
      <c r="Q12" s="90" t="s">
        <v>328</v>
      </c>
      <c r="R12" s="89">
        <v>7</v>
      </c>
      <c r="S12" s="89">
        <v>2</v>
      </c>
      <c r="T12" s="89">
        <v>2</v>
      </c>
      <c r="U12" s="91">
        <v>1</v>
      </c>
      <c r="V12" s="89">
        <v>0</v>
      </c>
      <c r="W12" s="90" t="s">
        <v>182</v>
      </c>
      <c r="X12" s="90" t="s">
        <v>183</v>
      </c>
      <c r="Y12" s="90" t="s">
        <v>184</v>
      </c>
      <c r="Z12" s="90" t="s">
        <v>184</v>
      </c>
      <c r="AA12" s="90" t="s">
        <v>184</v>
      </c>
      <c r="AB12" s="90" t="s">
        <v>184</v>
      </c>
      <c r="AC12" s="90" t="s">
        <v>329</v>
      </c>
      <c r="AD12" s="89">
        <v>1</v>
      </c>
      <c r="AE12" s="90"/>
      <c r="AF12" s="89">
        <v>0</v>
      </c>
      <c r="AG12" s="90" t="s">
        <v>330</v>
      </c>
      <c r="AH12" s="90" t="s">
        <v>331</v>
      </c>
      <c r="AI12" s="90" t="s">
        <v>332</v>
      </c>
      <c r="AJ12" s="90" t="s">
        <v>333</v>
      </c>
      <c r="AK12" s="90"/>
      <c r="AL12" s="90"/>
    </row>
    <row r="13" spans="1:38" ht="15.75" customHeight="1" x14ac:dyDescent="0.25">
      <c r="A13" s="89">
        <v>50</v>
      </c>
      <c r="B13" s="88" t="str">
        <f t="shared" si="0"/>
        <v>50, CPCS: Critical points guided clustering and sampling for point cloud analysis, 4</v>
      </c>
      <c r="C13" s="88" t="e">
        <f t="shared" si="1"/>
        <v>#N/A</v>
      </c>
      <c r="D13" s="88" t="e">
        <f>VLOOKUP(P13,Sheet6!E$3:G$10,3,FALSE)</f>
        <v>#N/A</v>
      </c>
      <c r="E13" s="88" t="e">
        <f>VLOOKUP(P13,Sheet6!E$3:G$10,2,FALSE)</f>
        <v>#N/A</v>
      </c>
      <c r="F13" s="90" t="s">
        <v>334</v>
      </c>
      <c r="G13" s="90" t="s">
        <v>335</v>
      </c>
      <c r="H13" s="90" t="s">
        <v>336</v>
      </c>
      <c r="I13" s="90" t="s">
        <v>337</v>
      </c>
      <c r="J13" s="90" t="s">
        <v>338</v>
      </c>
      <c r="K13" s="90" t="s">
        <v>339</v>
      </c>
      <c r="L13" s="90" t="s">
        <v>340</v>
      </c>
      <c r="M13" s="90" t="s">
        <v>341</v>
      </c>
      <c r="N13" s="90" t="s">
        <v>342</v>
      </c>
      <c r="O13" s="90" t="s">
        <v>180</v>
      </c>
      <c r="P13" s="90" t="s">
        <v>343</v>
      </c>
      <c r="Q13" s="90" t="s">
        <v>199</v>
      </c>
      <c r="R13" s="89">
        <v>4</v>
      </c>
      <c r="S13" s="89">
        <v>3</v>
      </c>
      <c r="T13" s="89">
        <v>3</v>
      </c>
      <c r="U13" s="91">
        <v>1</v>
      </c>
      <c r="V13" s="89">
        <v>0</v>
      </c>
      <c r="W13" s="90" t="s">
        <v>182</v>
      </c>
      <c r="X13" s="90" t="s">
        <v>183</v>
      </c>
      <c r="Y13" s="90" t="s">
        <v>184</v>
      </c>
      <c r="Z13" s="90" t="s">
        <v>184</v>
      </c>
      <c r="AA13" s="90" t="s">
        <v>184</v>
      </c>
      <c r="AB13" s="90" t="s">
        <v>184</v>
      </c>
      <c r="AC13" s="90" t="s">
        <v>344</v>
      </c>
      <c r="AD13" s="89">
        <v>1</v>
      </c>
      <c r="AE13" s="90"/>
      <c r="AF13" s="89">
        <v>0</v>
      </c>
      <c r="AG13" s="90" t="s">
        <v>345</v>
      </c>
      <c r="AH13" s="90" t="s">
        <v>346</v>
      </c>
      <c r="AI13" s="90" t="s">
        <v>347</v>
      </c>
      <c r="AJ13" s="90" t="s">
        <v>348</v>
      </c>
      <c r="AK13" s="90"/>
      <c r="AL13" s="90"/>
    </row>
    <row r="14" spans="1:38" ht="15.75" customHeight="1" x14ac:dyDescent="0.25">
      <c r="A14" s="89">
        <v>63</v>
      </c>
      <c r="B14" s="88" t="str">
        <f t="shared" si="0"/>
        <v>63, Generating Random Parameters in Feedforward Neural Networks with Random Hidden Nodes: Drawbacks of the Standard Method and How to Improve It, 0</v>
      </c>
      <c r="C14" s="88" t="e">
        <f t="shared" si="1"/>
        <v>#N/A</v>
      </c>
      <c r="D14" s="88" t="e">
        <f>VLOOKUP(P14,Sheet6!E$3:G$10,3,FALSE)</f>
        <v>#N/A</v>
      </c>
      <c r="E14" s="88" t="e">
        <f>VLOOKUP(P14,Sheet6!E$3:G$10,2,FALSE)</f>
        <v>#N/A</v>
      </c>
      <c r="F14" s="90" t="s">
        <v>349</v>
      </c>
      <c r="G14" s="90" t="s">
        <v>349</v>
      </c>
      <c r="H14" s="90" t="s">
        <v>350</v>
      </c>
      <c r="I14" s="90" t="s">
        <v>351</v>
      </c>
      <c r="J14" s="90" t="s">
        <v>352</v>
      </c>
      <c r="K14" s="90" t="s">
        <v>353</v>
      </c>
      <c r="L14" s="90" t="s">
        <v>354</v>
      </c>
      <c r="M14" s="90" t="s">
        <v>355</v>
      </c>
      <c r="N14" s="90" t="s">
        <v>356</v>
      </c>
      <c r="O14" s="90" t="s">
        <v>180</v>
      </c>
      <c r="P14" s="90" t="s">
        <v>199</v>
      </c>
      <c r="Q14" s="90" t="s">
        <v>214</v>
      </c>
      <c r="R14" s="89">
        <v>0</v>
      </c>
      <c r="S14" s="89">
        <v>2</v>
      </c>
      <c r="T14" s="89">
        <v>2</v>
      </c>
      <c r="U14" s="91">
        <v>1</v>
      </c>
      <c r="V14" s="89">
        <v>0</v>
      </c>
      <c r="W14" s="90" t="s">
        <v>182</v>
      </c>
      <c r="X14" s="90" t="s">
        <v>183</v>
      </c>
      <c r="Y14" s="90" t="s">
        <v>184</v>
      </c>
      <c r="Z14" s="90" t="s">
        <v>184</v>
      </c>
      <c r="AA14" s="90" t="s">
        <v>184</v>
      </c>
      <c r="AB14" s="90" t="s">
        <v>229</v>
      </c>
      <c r="AC14" s="90" t="s">
        <v>357</v>
      </c>
      <c r="AD14" s="89">
        <v>1</v>
      </c>
      <c r="AE14" s="90"/>
      <c r="AF14" s="89">
        <v>0</v>
      </c>
      <c r="AG14" s="90" t="s">
        <v>358</v>
      </c>
      <c r="AH14" s="90" t="s">
        <v>359</v>
      </c>
      <c r="AI14" s="90" t="s">
        <v>360</v>
      </c>
      <c r="AJ14" s="90" t="s">
        <v>361</v>
      </c>
      <c r="AK14" s="90"/>
      <c r="AL14" s="90"/>
    </row>
    <row r="15" spans="1:38" ht="15.75" customHeight="1" x14ac:dyDescent="0.25">
      <c r="A15" s="89">
        <v>70</v>
      </c>
      <c r="B15" s="88" t="str">
        <f t="shared" si="0"/>
        <v>70, Simultaneous Customer Segmentation and Behaviour Discovery, 13</v>
      </c>
      <c r="C15" s="88" t="e">
        <f t="shared" si="1"/>
        <v>#N/A</v>
      </c>
      <c r="D15" s="88" t="e">
        <f>VLOOKUP(P15,Sheet6!E$3:G$10,3,FALSE)</f>
        <v>#N/A</v>
      </c>
      <c r="E15" s="88" t="e">
        <f>VLOOKUP(P15,Sheet6!E$3:G$10,2,FALSE)</f>
        <v>#N/A</v>
      </c>
      <c r="F15" s="90" t="s">
        <v>362</v>
      </c>
      <c r="G15" s="90" t="s">
        <v>363</v>
      </c>
      <c r="H15" s="90" t="s">
        <v>364</v>
      </c>
      <c r="I15" s="90" t="s">
        <v>365</v>
      </c>
      <c r="J15" s="90" t="s">
        <v>366</v>
      </c>
      <c r="K15" s="90" t="s">
        <v>367</v>
      </c>
      <c r="L15" s="90" t="s">
        <v>368</v>
      </c>
      <c r="M15" s="90" t="s">
        <v>369</v>
      </c>
      <c r="N15" s="90" t="s">
        <v>370</v>
      </c>
      <c r="O15" s="90" t="s">
        <v>180</v>
      </c>
      <c r="P15" s="90" t="s">
        <v>371</v>
      </c>
      <c r="Q15" s="90" t="s">
        <v>372</v>
      </c>
      <c r="R15" s="89">
        <v>13</v>
      </c>
      <c r="S15" s="89">
        <v>3</v>
      </c>
      <c r="T15" s="89">
        <v>2</v>
      </c>
      <c r="U15" s="91">
        <v>0.66</v>
      </c>
      <c r="V15" s="89">
        <v>0</v>
      </c>
      <c r="W15" s="90" t="s">
        <v>373</v>
      </c>
      <c r="X15" s="90" t="s">
        <v>183</v>
      </c>
      <c r="Y15" s="90" t="s">
        <v>184</v>
      </c>
      <c r="Z15" s="90" t="s">
        <v>184</v>
      </c>
      <c r="AA15" s="90" t="s">
        <v>184</v>
      </c>
      <c r="AB15" s="90" t="s">
        <v>184</v>
      </c>
      <c r="AC15" s="90" t="s">
        <v>374</v>
      </c>
      <c r="AD15" s="89">
        <v>1</v>
      </c>
      <c r="AE15" s="90"/>
      <c r="AF15" s="89">
        <v>0</v>
      </c>
      <c r="AG15" s="90" t="s">
        <v>375</v>
      </c>
      <c r="AH15" s="90" t="s">
        <v>376</v>
      </c>
      <c r="AI15" s="90" t="s">
        <v>377</v>
      </c>
      <c r="AJ15" s="90" t="s">
        <v>378</v>
      </c>
      <c r="AK15" s="90"/>
      <c r="AL15" s="90"/>
    </row>
    <row r="16" spans="1:38" ht="15.75" customHeight="1" x14ac:dyDescent="0.25">
      <c r="A16" s="89">
        <v>72</v>
      </c>
      <c r="B16" s="88" t="str">
        <f t="shared" si="0"/>
        <v>72, Stable Training of Bellman Error in Reinforcement Learning, 7</v>
      </c>
      <c r="C16" s="88" t="e">
        <f t="shared" si="1"/>
        <v>#N/A</v>
      </c>
      <c r="D16" s="88" t="e">
        <f>VLOOKUP(P16,Sheet6!E$3:G$10,3,FALSE)</f>
        <v>#N/A</v>
      </c>
      <c r="E16" s="88" t="e">
        <f>VLOOKUP(P16,Sheet6!E$3:G$10,2,FALSE)</f>
        <v>#N/A</v>
      </c>
      <c r="F16" s="90" t="s">
        <v>379</v>
      </c>
      <c r="G16" s="90" t="s">
        <v>380</v>
      </c>
      <c r="H16" s="90" t="s">
        <v>381</v>
      </c>
      <c r="I16" s="90" t="s">
        <v>382</v>
      </c>
      <c r="J16" s="90" t="s">
        <v>383</v>
      </c>
      <c r="K16" s="90" t="s">
        <v>384</v>
      </c>
      <c r="L16" s="90" t="s">
        <v>385</v>
      </c>
      <c r="M16" s="90" t="s">
        <v>386</v>
      </c>
      <c r="N16" s="90" t="s">
        <v>387</v>
      </c>
      <c r="O16" s="90" t="s">
        <v>180</v>
      </c>
      <c r="P16" s="90" t="s">
        <v>388</v>
      </c>
      <c r="Q16" s="90" t="s">
        <v>371</v>
      </c>
      <c r="R16" s="89">
        <v>7</v>
      </c>
      <c r="S16" s="89">
        <v>2</v>
      </c>
      <c r="T16" s="89">
        <v>2</v>
      </c>
      <c r="U16" s="91">
        <v>1</v>
      </c>
      <c r="V16" s="89">
        <v>0</v>
      </c>
      <c r="W16" s="90" t="s">
        <v>182</v>
      </c>
      <c r="X16" s="90" t="s">
        <v>183</v>
      </c>
      <c r="Y16" s="90" t="s">
        <v>184</v>
      </c>
      <c r="Z16" s="90" t="s">
        <v>184</v>
      </c>
      <c r="AA16" s="90" t="s">
        <v>184</v>
      </c>
      <c r="AB16" s="90" t="s">
        <v>184</v>
      </c>
      <c r="AC16" s="90" t="s">
        <v>389</v>
      </c>
      <c r="AD16" s="89">
        <v>1</v>
      </c>
      <c r="AE16" s="90"/>
      <c r="AF16" s="89">
        <v>0</v>
      </c>
      <c r="AG16" s="90" t="s">
        <v>390</v>
      </c>
      <c r="AH16" s="90" t="s">
        <v>391</v>
      </c>
      <c r="AI16" s="90" t="s">
        <v>392</v>
      </c>
      <c r="AJ16" s="90" t="s">
        <v>393</v>
      </c>
      <c r="AK16" s="90"/>
      <c r="AL16" s="90"/>
    </row>
    <row r="17" spans="1:38" ht="15.75" customHeight="1" x14ac:dyDescent="0.25">
      <c r="A17" s="89">
        <v>75</v>
      </c>
      <c r="B17" s="88" t="str">
        <f t="shared" si="0"/>
        <v>75, Detection of Web Service Anti-patterns Using Neural Networks with Multiple Layers, 1</v>
      </c>
      <c r="C17" s="88" t="e">
        <f t="shared" si="1"/>
        <v>#N/A</v>
      </c>
      <c r="D17" s="88" t="e">
        <f>VLOOKUP(P17,Sheet6!E$3:G$10,3,FALSE)</f>
        <v>#N/A</v>
      </c>
      <c r="E17" s="88" t="e">
        <f>VLOOKUP(P17,Sheet6!E$3:G$10,2,FALSE)</f>
        <v>#N/A</v>
      </c>
      <c r="F17" s="90" t="s">
        <v>394</v>
      </c>
      <c r="G17" s="90" t="s">
        <v>394</v>
      </c>
      <c r="H17" s="90" t="s">
        <v>395</v>
      </c>
      <c r="I17" s="90" t="s">
        <v>396</v>
      </c>
      <c r="J17" s="90" t="s">
        <v>397</v>
      </c>
      <c r="K17" s="90" t="s">
        <v>398</v>
      </c>
      <c r="L17" s="90" t="s">
        <v>399</v>
      </c>
      <c r="M17" s="90" t="s">
        <v>400</v>
      </c>
      <c r="N17" s="90" t="s">
        <v>401</v>
      </c>
      <c r="O17" s="90" t="s">
        <v>180</v>
      </c>
      <c r="P17" s="90" t="s">
        <v>199</v>
      </c>
      <c r="Q17" s="90" t="s">
        <v>402</v>
      </c>
      <c r="R17" s="89">
        <v>1</v>
      </c>
      <c r="S17" s="89">
        <v>3</v>
      </c>
      <c r="T17" s="89">
        <v>2</v>
      </c>
      <c r="U17" s="91">
        <v>0.66</v>
      </c>
      <c r="V17" s="89">
        <v>0</v>
      </c>
      <c r="W17" s="90" t="s">
        <v>200</v>
      </c>
      <c r="X17" s="90" t="s">
        <v>183</v>
      </c>
      <c r="Y17" s="90" t="s">
        <v>184</v>
      </c>
      <c r="Z17" s="90" t="s">
        <v>184</v>
      </c>
      <c r="AA17" s="90" t="s">
        <v>184</v>
      </c>
      <c r="AB17" s="90" t="s">
        <v>184</v>
      </c>
      <c r="AC17" s="90" t="s">
        <v>403</v>
      </c>
      <c r="AD17" s="89">
        <v>1</v>
      </c>
      <c r="AE17" s="90"/>
      <c r="AF17" s="89">
        <v>0</v>
      </c>
      <c r="AG17" s="90" t="s">
        <v>404</v>
      </c>
      <c r="AH17" s="90" t="s">
        <v>405</v>
      </c>
      <c r="AI17" s="90" t="s">
        <v>406</v>
      </c>
      <c r="AJ17" s="90" t="s">
        <v>407</v>
      </c>
      <c r="AK17" s="90"/>
      <c r="AL17" s="90"/>
    </row>
    <row r="18" spans="1:38" ht="15.75" customHeight="1" x14ac:dyDescent="0.25">
      <c r="A18" s="89">
        <v>80</v>
      </c>
      <c r="B18" s="88" t="str">
        <f t="shared" si="0"/>
        <v>80, Deep Denoising Subspace Single-cell Clustering, 2</v>
      </c>
      <c r="C18" s="88" t="e">
        <f t="shared" si="1"/>
        <v>#N/A</v>
      </c>
      <c r="D18" s="88" t="e">
        <f>VLOOKUP(P18,Sheet6!E$3:G$10,3,FALSE)</f>
        <v>#N/A</v>
      </c>
      <c r="E18" s="88" t="e">
        <f>VLOOKUP(P18,Sheet6!E$3:G$10,2,FALSE)</f>
        <v>#N/A</v>
      </c>
      <c r="F18" s="90" t="s">
        <v>408</v>
      </c>
      <c r="G18" s="90" t="s">
        <v>409</v>
      </c>
      <c r="H18" s="90" t="s">
        <v>410</v>
      </c>
      <c r="I18" s="90" t="s">
        <v>411</v>
      </c>
      <c r="J18" s="90" t="s">
        <v>412</v>
      </c>
      <c r="K18" s="90" t="s">
        <v>413</v>
      </c>
      <c r="L18" s="90" t="s">
        <v>414</v>
      </c>
      <c r="M18" s="90" t="s">
        <v>415</v>
      </c>
      <c r="N18" s="90" t="s">
        <v>416</v>
      </c>
      <c r="O18" s="90" t="s">
        <v>180</v>
      </c>
      <c r="P18" s="90" t="s">
        <v>214</v>
      </c>
      <c r="Q18" s="90" t="s">
        <v>417</v>
      </c>
      <c r="R18" s="89">
        <v>2</v>
      </c>
      <c r="S18" s="89">
        <v>2</v>
      </c>
      <c r="T18" s="89">
        <v>2</v>
      </c>
      <c r="U18" s="91">
        <v>1</v>
      </c>
      <c r="V18" s="89">
        <v>0</v>
      </c>
      <c r="W18" s="90" t="s">
        <v>182</v>
      </c>
      <c r="X18" s="90" t="s">
        <v>183</v>
      </c>
      <c r="Y18" s="90" t="s">
        <v>184</v>
      </c>
      <c r="Z18" s="90" t="s">
        <v>184</v>
      </c>
      <c r="AA18" s="90" t="s">
        <v>184</v>
      </c>
      <c r="AB18" s="90" t="s">
        <v>184</v>
      </c>
      <c r="AC18" s="90" t="s">
        <v>418</v>
      </c>
      <c r="AD18" s="89">
        <v>1</v>
      </c>
      <c r="AE18" s="90"/>
      <c r="AF18" s="89">
        <v>0</v>
      </c>
      <c r="AG18" s="90" t="s">
        <v>419</v>
      </c>
      <c r="AH18" s="90" t="s">
        <v>420</v>
      </c>
      <c r="AI18" s="90" t="s">
        <v>421</v>
      </c>
      <c r="AJ18" s="90" t="s">
        <v>422</v>
      </c>
      <c r="AK18" s="90"/>
      <c r="AL18" s="90"/>
    </row>
    <row r="19" spans="1:38" ht="15.75" customHeight="1" x14ac:dyDescent="0.25">
      <c r="A19" s="89">
        <v>94</v>
      </c>
      <c r="B19" s="88" t="str">
        <f t="shared" si="0"/>
        <v>94, Convolutional Neural Networks and Periocular Region Image Recognition, 0</v>
      </c>
      <c r="C19" s="88" t="e">
        <f t="shared" si="1"/>
        <v>#N/A</v>
      </c>
      <c r="D19" s="88" t="e">
        <f>VLOOKUP(P19,Sheet6!E$3:G$10,3,FALSE)</f>
        <v>#N/A</v>
      </c>
      <c r="E19" s="88" t="e">
        <f>VLOOKUP(P19,Sheet6!E$3:G$10,2,FALSE)</f>
        <v>#N/A</v>
      </c>
      <c r="F19" s="90" t="s">
        <v>423</v>
      </c>
      <c r="G19" s="90" t="s">
        <v>423</v>
      </c>
      <c r="H19" s="90" t="s">
        <v>424</v>
      </c>
      <c r="I19" s="90" t="s">
        <v>425</v>
      </c>
      <c r="J19" s="90" t="s">
        <v>426</v>
      </c>
      <c r="K19" s="90" t="s">
        <v>427</v>
      </c>
      <c r="L19" s="90" t="s">
        <v>428</v>
      </c>
      <c r="M19" s="90" t="s">
        <v>429</v>
      </c>
      <c r="N19" s="90" t="s">
        <v>430</v>
      </c>
      <c r="O19" s="90" t="s">
        <v>180</v>
      </c>
      <c r="P19" s="90" t="s">
        <v>343</v>
      </c>
      <c r="Q19" s="90" t="s">
        <v>431</v>
      </c>
      <c r="R19" s="89">
        <v>0</v>
      </c>
      <c r="S19" s="89">
        <v>2</v>
      </c>
      <c r="T19" s="89">
        <v>2</v>
      </c>
      <c r="U19" s="91">
        <v>1</v>
      </c>
      <c r="V19" s="89">
        <v>0</v>
      </c>
      <c r="W19" s="90" t="s">
        <v>182</v>
      </c>
      <c r="X19" s="90" t="s">
        <v>183</v>
      </c>
      <c r="Y19" s="90" t="s">
        <v>184</v>
      </c>
      <c r="Z19" s="90" t="s">
        <v>184</v>
      </c>
      <c r="AA19" s="90" t="s">
        <v>184</v>
      </c>
      <c r="AB19" s="90" t="s">
        <v>184</v>
      </c>
      <c r="AC19" s="90" t="s">
        <v>432</v>
      </c>
      <c r="AD19" s="89">
        <v>1</v>
      </c>
      <c r="AE19" s="90"/>
      <c r="AF19" s="89">
        <v>0</v>
      </c>
      <c r="AG19" s="90" t="s">
        <v>433</v>
      </c>
      <c r="AH19" s="90" t="s">
        <v>434</v>
      </c>
      <c r="AI19" s="90" t="s">
        <v>435</v>
      </c>
      <c r="AJ19" s="90" t="s">
        <v>436</v>
      </c>
      <c r="AK19" s="90"/>
      <c r="AL19" s="90"/>
    </row>
    <row r="20" spans="1:38" ht="15.75" customHeight="1" x14ac:dyDescent="0.25">
      <c r="A20" s="89">
        <v>96</v>
      </c>
      <c r="B20" s="88" t="str">
        <f t="shared" si="0"/>
        <v>96, ANN-Assisted Multi-Cloud Scheduling Recommender, 6</v>
      </c>
      <c r="C20" s="88" t="e">
        <f t="shared" si="1"/>
        <v>#N/A</v>
      </c>
      <c r="D20" s="88" t="e">
        <f>VLOOKUP(P20,Sheet6!E$3:G$10,3,FALSE)</f>
        <v>#N/A</v>
      </c>
      <c r="E20" s="88" t="e">
        <f>VLOOKUP(P20,Sheet6!E$3:G$10,2,FALSE)</f>
        <v>#N/A</v>
      </c>
      <c r="F20" s="90" t="s">
        <v>437</v>
      </c>
      <c r="G20" s="90" t="s">
        <v>438</v>
      </c>
      <c r="H20" s="90" t="s">
        <v>439</v>
      </c>
      <c r="I20" s="90" t="s">
        <v>440</v>
      </c>
      <c r="J20" s="90" t="s">
        <v>441</v>
      </c>
      <c r="K20" s="90" t="s">
        <v>442</v>
      </c>
      <c r="L20" s="90" t="s">
        <v>443</v>
      </c>
      <c r="M20" s="90" t="s">
        <v>444</v>
      </c>
      <c r="N20" s="90" t="s">
        <v>445</v>
      </c>
      <c r="O20" s="90" t="s">
        <v>180</v>
      </c>
      <c r="P20" s="90" t="s">
        <v>257</v>
      </c>
      <c r="Q20" s="90" t="s">
        <v>446</v>
      </c>
      <c r="R20" s="89">
        <v>6</v>
      </c>
      <c r="S20" s="89">
        <v>3</v>
      </c>
      <c r="T20" s="89">
        <v>2</v>
      </c>
      <c r="U20" s="91">
        <v>0.66</v>
      </c>
      <c r="V20" s="89">
        <v>0</v>
      </c>
      <c r="W20" s="90" t="s">
        <v>182</v>
      </c>
      <c r="X20" s="90" t="s">
        <v>183</v>
      </c>
      <c r="Y20" s="90" t="s">
        <v>184</v>
      </c>
      <c r="Z20" s="90" t="s">
        <v>184</v>
      </c>
      <c r="AA20" s="90" t="s">
        <v>184</v>
      </c>
      <c r="AB20" s="90" t="s">
        <v>184</v>
      </c>
      <c r="AC20" s="90" t="s">
        <v>447</v>
      </c>
      <c r="AD20" s="89">
        <v>1</v>
      </c>
      <c r="AE20" s="90"/>
      <c r="AF20" s="89">
        <v>0</v>
      </c>
      <c r="AG20" s="90" t="s">
        <v>448</v>
      </c>
      <c r="AH20" s="90" t="s">
        <v>449</v>
      </c>
      <c r="AI20" s="90" t="s">
        <v>262</v>
      </c>
      <c r="AJ20" s="90" t="s">
        <v>263</v>
      </c>
      <c r="AK20" s="90"/>
      <c r="AL20" s="90"/>
    </row>
    <row r="21" spans="1:38" ht="15.75" customHeight="1" x14ac:dyDescent="0.25">
      <c r="A21" s="89">
        <v>113</v>
      </c>
      <c r="B21" s="88" t="str">
        <f t="shared" si="0"/>
        <v>113, Improving Adaptive Bayesian Optimization with Spectral Mixture Kernel, 0</v>
      </c>
      <c r="C21" s="88" t="e">
        <f t="shared" si="1"/>
        <v>#N/A</v>
      </c>
      <c r="D21" s="88" t="e">
        <f>VLOOKUP(P21,Sheet6!E$3:G$10,3,FALSE)</f>
        <v>#N/A</v>
      </c>
      <c r="E21" s="88" t="e">
        <f>VLOOKUP(P21,Sheet6!E$3:G$10,2,FALSE)</f>
        <v>#N/A</v>
      </c>
      <c r="F21" s="90" t="s">
        <v>450</v>
      </c>
      <c r="G21" s="90" t="s">
        <v>451</v>
      </c>
      <c r="H21" s="90" t="s">
        <v>452</v>
      </c>
      <c r="I21" s="90" t="s">
        <v>453</v>
      </c>
      <c r="J21" s="90" t="s">
        <v>454</v>
      </c>
      <c r="K21" s="90" t="s">
        <v>455</v>
      </c>
      <c r="L21" s="90" t="s">
        <v>456</v>
      </c>
      <c r="M21" s="90" t="s">
        <v>457</v>
      </c>
      <c r="N21" s="90" t="s">
        <v>458</v>
      </c>
      <c r="O21" s="90" t="s">
        <v>180</v>
      </c>
      <c r="P21" s="90" t="s">
        <v>214</v>
      </c>
      <c r="Q21" s="90" t="s">
        <v>459</v>
      </c>
      <c r="R21" s="89">
        <v>0</v>
      </c>
      <c r="S21" s="89">
        <v>2</v>
      </c>
      <c r="T21" s="89">
        <v>2</v>
      </c>
      <c r="U21" s="91">
        <v>1</v>
      </c>
      <c r="V21" s="89">
        <v>0</v>
      </c>
      <c r="W21" s="90" t="s">
        <v>182</v>
      </c>
      <c r="X21" s="90" t="s">
        <v>183</v>
      </c>
      <c r="Y21" s="90" t="s">
        <v>184</v>
      </c>
      <c r="Z21" s="90" t="s">
        <v>184</v>
      </c>
      <c r="AA21" s="90" t="s">
        <v>184</v>
      </c>
      <c r="AB21" s="90" t="s">
        <v>184</v>
      </c>
      <c r="AC21" s="90" t="s">
        <v>460</v>
      </c>
      <c r="AD21" s="89">
        <v>1</v>
      </c>
      <c r="AE21" s="90"/>
      <c r="AF21" s="89">
        <v>0</v>
      </c>
      <c r="AG21" s="90" t="s">
        <v>461</v>
      </c>
      <c r="AH21" s="90" t="s">
        <v>462</v>
      </c>
      <c r="AI21" s="90" t="s">
        <v>463</v>
      </c>
      <c r="AJ21" s="90" t="s">
        <v>464</v>
      </c>
      <c r="AK21" s="90"/>
      <c r="AL21" s="90"/>
    </row>
    <row r="22" spans="1:38" ht="15.75" customHeight="1" x14ac:dyDescent="0.25">
      <c r="A22" s="89">
        <v>117</v>
      </c>
      <c r="B22" s="88" t="str">
        <f t="shared" si="0"/>
        <v>117, Efficient Segmentation Pyramid Network, 5</v>
      </c>
      <c r="C22" s="88" t="e">
        <f t="shared" si="1"/>
        <v>#N/A</v>
      </c>
      <c r="D22" s="88" t="e">
        <f>VLOOKUP(P22,Sheet6!E$3:G$10,3,FALSE)</f>
        <v>#N/A</v>
      </c>
      <c r="E22" s="88" t="e">
        <f>VLOOKUP(P22,Sheet6!E$3:G$10,2,FALSE)</f>
        <v>#N/A</v>
      </c>
      <c r="F22" s="90" t="s">
        <v>465</v>
      </c>
      <c r="G22" s="90" t="s">
        <v>466</v>
      </c>
      <c r="H22" s="90" t="s">
        <v>467</v>
      </c>
      <c r="I22" s="90" t="s">
        <v>468</v>
      </c>
      <c r="J22" s="90" t="s">
        <v>469</v>
      </c>
      <c r="K22" s="90" t="s">
        <v>470</v>
      </c>
      <c r="L22" s="90" t="s">
        <v>471</v>
      </c>
      <c r="M22" s="90" t="s">
        <v>472</v>
      </c>
      <c r="N22" s="90" t="s">
        <v>473</v>
      </c>
      <c r="O22" s="90" t="s">
        <v>180</v>
      </c>
      <c r="P22" s="90" t="s">
        <v>343</v>
      </c>
      <c r="Q22" s="90" t="s">
        <v>199</v>
      </c>
      <c r="R22" s="89">
        <v>5</v>
      </c>
      <c r="S22" s="89">
        <v>2</v>
      </c>
      <c r="T22" s="89">
        <v>2</v>
      </c>
      <c r="U22" s="91">
        <v>1</v>
      </c>
      <c r="V22" s="89">
        <v>0</v>
      </c>
      <c r="W22" s="90" t="s">
        <v>182</v>
      </c>
      <c r="X22" s="90" t="s">
        <v>183</v>
      </c>
      <c r="Y22" s="90" t="s">
        <v>184</v>
      </c>
      <c r="Z22" s="90" t="s">
        <v>184</v>
      </c>
      <c r="AA22" s="90" t="s">
        <v>184</v>
      </c>
      <c r="AB22" s="90" t="s">
        <v>184</v>
      </c>
      <c r="AC22" s="90" t="s">
        <v>474</v>
      </c>
      <c r="AD22" s="89">
        <v>1</v>
      </c>
      <c r="AE22" s="90"/>
      <c r="AF22" s="89">
        <v>0</v>
      </c>
      <c r="AG22" s="90" t="s">
        <v>475</v>
      </c>
      <c r="AH22" s="90" t="s">
        <v>476</v>
      </c>
      <c r="AI22" s="90" t="s">
        <v>477</v>
      </c>
      <c r="AJ22" s="90" t="s">
        <v>478</v>
      </c>
      <c r="AK22" s="90"/>
      <c r="AL22" s="90"/>
    </row>
    <row r="23" spans="1:38" ht="15.75" customHeight="1" x14ac:dyDescent="0.25">
      <c r="A23" s="89">
        <v>118</v>
      </c>
      <c r="B23" s="88" t="str">
        <f t="shared" si="0"/>
        <v>118, Dual-learning-based Neural Machine Translation using Undirected Sequence Model for Document Translation, 0</v>
      </c>
      <c r="C23" s="88" t="e">
        <f t="shared" si="1"/>
        <v>#N/A</v>
      </c>
      <c r="D23" s="88" t="e">
        <f>VLOOKUP(P23,Sheet6!E$3:G$10,3,FALSE)</f>
        <v>#N/A</v>
      </c>
      <c r="E23" s="88" t="e">
        <f>VLOOKUP(P23,Sheet6!E$3:G$10,2,FALSE)</f>
        <v>#N/A</v>
      </c>
      <c r="F23" s="90" t="s">
        <v>479</v>
      </c>
      <c r="G23" s="90" t="s">
        <v>480</v>
      </c>
      <c r="H23" s="90" t="s">
        <v>481</v>
      </c>
      <c r="I23" s="90" t="s">
        <v>482</v>
      </c>
      <c r="J23" s="90" t="s">
        <v>483</v>
      </c>
      <c r="K23" s="90" t="s">
        <v>484</v>
      </c>
      <c r="L23" s="90" t="s">
        <v>485</v>
      </c>
      <c r="M23" s="90" t="s">
        <v>486</v>
      </c>
      <c r="N23" s="90" t="s">
        <v>487</v>
      </c>
      <c r="O23" s="90" t="s">
        <v>180</v>
      </c>
      <c r="P23" s="90" t="s">
        <v>181</v>
      </c>
      <c r="Q23" s="90" t="s">
        <v>488</v>
      </c>
      <c r="R23" s="89">
        <v>0</v>
      </c>
      <c r="S23" s="89">
        <v>2</v>
      </c>
      <c r="T23" s="89">
        <v>2</v>
      </c>
      <c r="U23" s="91">
        <v>1</v>
      </c>
      <c r="V23" s="89">
        <v>0</v>
      </c>
      <c r="W23" s="90" t="s">
        <v>182</v>
      </c>
      <c r="X23" s="90" t="s">
        <v>183</v>
      </c>
      <c r="Y23" s="90" t="s">
        <v>184</v>
      </c>
      <c r="Z23" s="90" t="s">
        <v>184</v>
      </c>
      <c r="AA23" s="90" t="s">
        <v>184</v>
      </c>
      <c r="AB23" s="90" t="s">
        <v>184</v>
      </c>
      <c r="AC23" s="90" t="s">
        <v>489</v>
      </c>
      <c r="AD23" s="89">
        <v>1</v>
      </c>
      <c r="AE23" s="90"/>
      <c r="AF23" s="89">
        <v>0</v>
      </c>
      <c r="AG23" s="90" t="s">
        <v>490</v>
      </c>
      <c r="AH23" s="90" t="s">
        <v>491</v>
      </c>
      <c r="AI23" s="90" t="s">
        <v>492</v>
      </c>
      <c r="AJ23" s="90" t="s">
        <v>493</v>
      </c>
      <c r="AK23" s="90"/>
      <c r="AL23" s="90"/>
    </row>
    <row r="24" spans="1:38" ht="15.75" customHeight="1" x14ac:dyDescent="0.25">
      <c r="A24" s="89">
        <v>120</v>
      </c>
      <c r="B24" s="88" t="str">
        <f t="shared" si="0"/>
        <v>120, Temporal EEG Neural Activity Predicts Visuo-Spatial Motor Sequence Learning, 0</v>
      </c>
      <c r="C24" s="88" t="e">
        <f t="shared" si="1"/>
        <v>#N/A</v>
      </c>
      <c r="D24" s="88" t="e">
        <f>VLOOKUP(P24,Sheet6!E$3:G$10,3,FALSE)</f>
        <v>#N/A</v>
      </c>
      <c r="E24" s="88" t="e">
        <f>VLOOKUP(P24,Sheet6!E$3:G$10,2,FALSE)</f>
        <v>#N/A</v>
      </c>
      <c r="F24" s="90" t="s">
        <v>494</v>
      </c>
      <c r="G24" s="90" t="s">
        <v>495</v>
      </c>
      <c r="H24" s="90" t="s">
        <v>496</v>
      </c>
      <c r="I24" s="90" t="s">
        <v>497</v>
      </c>
      <c r="J24" s="90" t="s">
        <v>498</v>
      </c>
      <c r="K24" s="90" t="s">
        <v>499</v>
      </c>
      <c r="L24" s="90" t="s">
        <v>500</v>
      </c>
      <c r="M24" s="90" t="s">
        <v>501</v>
      </c>
      <c r="N24" s="90" t="s">
        <v>502</v>
      </c>
      <c r="O24" s="90" t="s">
        <v>180</v>
      </c>
      <c r="P24" s="90" t="s">
        <v>503</v>
      </c>
      <c r="Q24" s="90" t="s">
        <v>504</v>
      </c>
      <c r="R24" s="89">
        <v>0</v>
      </c>
      <c r="S24" s="89">
        <v>3</v>
      </c>
      <c r="T24" s="89">
        <v>3</v>
      </c>
      <c r="U24" s="91">
        <v>1</v>
      </c>
      <c r="V24" s="89">
        <v>0</v>
      </c>
      <c r="W24" s="90" t="s">
        <v>182</v>
      </c>
      <c r="X24" s="90" t="s">
        <v>183</v>
      </c>
      <c r="Y24" s="90" t="s">
        <v>184</v>
      </c>
      <c r="Z24" s="90" t="s">
        <v>184</v>
      </c>
      <c r="AA24" s="90" t="s">
        <v>184</v>
      </c>
      <c r="AB24" s="90" t="s">
        <v>184</v>
      </c>
      <c r="AC24" s="90" t="s">
        <v>505</v>
      </c>
      <c r="AD24" s="89">
        <v>1</v>
      </c>
      <c r="AE24" s="90"/>
      <c r="AF24" s="89">
        <v>0</v>
      </c>
      <c r="AG24" s="90" t="s">
        <v>506</v>
      </c>
      <c r="AH24" s="90" t="s">
        <v>507</v>
      </c>
      <c r="AI24" s="90" t="s">
        <v>492</v>
      </c>
      <c r="AJ24" s="90" t="s">
        <v>493</v>
      </c>
      <c r="AK24" s="90"/>
      <c r="AL24" s="90"/>
    </row>
    <row r="25" spans="1:38" ht="15.75" customHeight="1" x14ac:dyDescent="0.25">
      <c r="A25" s="89">
        <v>128</v>
      </c>
      <c r="B25" s="88" t="str">
        <f t="shared" si="0"/>
        <v>128, An EEG Majority Vote Based BCI Classification System for Discrimination of Hand Motor Attempts in Stroke Patients, 4</v>
      </c>
      <c r="C25" s="88" t="str">
        <f t="shared" si="1"/>
        <v>128, CCIS_SS_CC, 3</v>
      </c>
      <c r="D25" s="88">
        <f>VLOOKUP(P25,Sheet6!E$3:G$10,3,FALSE)</f>
        <v>3</v>
      </c>
      <c r="E25" s="88" t="str">
        <f>VLOOKUP(P25,Sheet6!E$3:G$10,2,FALSE)</f>
        <v>CCIS_SS_CC</v>
      </c>
      <c r="F25" s="90" t="s">
        <v>508</v>
      </c>
      <c r="G25" s="90" t="s">
        <v>509</v>
      </c>
      <c r="H25" s="90" t="s">
        <v>510</v>
      </c>
      <c r="I25" s="90" t="s">
        <v>511</v>
      </c>
      <c r="J25" s="90" t="s">
        <v>512</v>
      </c>
      <c r="K25" s="90" t="s">
        <v>513</v>
      </c>
      <c r="L25" s="90" t="s">
        <v>514</v>
      </c>
      <c r="M25" s="90" t="s">
        <v>515</v>
      </c>
      <c r="N25" s="90" t="s">
        <v>516</v>
      </c>
      <c r="O25" s="90" t="s">
        <v>180</v>
      </c>
      <c r="P25" s="90" t="s">
        <v>113</v>
      </c>
      <c r="Q25" s="90" t="s">
        <v>517</v>
      </c>
      <c r="R25" s="89">
        <v>4</v>
      </c>
      <c r="S25" s="89">
        <v>2</v>
      </c>
      <c r="T25" s="89">
        <v>2</v>
      </c>
      <c r="U25" s="91">
        <v>1</v>
      </c>
      <c r="V25" s="89">
        <v>0</v>
      </c>
      <c r="W25" s="90" t="s">
        <v>182</v>
      </c>
      <c r="X25" s="90" t="s">
        <v>183</v>
      </c>
      <c r="Y25" s="90" t="s">
        <v>184</v>
      </c>
      <c r="Z25" s="90" t="s">
        <v>184</v>
      </c>
      <c r="AA25" s="90" t="s">
        <v>184</v>
      </c>
      <c r="AB25" s="90" t="s">
        <v>184</v>
      </c>
      <c r="AC25" s="90" t="s">
        <v>518</v>
      </c>
      <c r="AD25" s="89">
        <v>1</v>
      </c>
      <c r="AE25" s="90"/>
      <c r="AF25" s="89">
        <v>0</v>
      </c>
      <c r="AG25" s="90" t="s">
        <v>519</v>
      </c>
      <c r="AH25" s="90" t="s">
        <v>520</v>
      </c>
      <c r="AI25" s="90" t="s">
        <v>521</v>
      </c>
      <c r="AJ25" s="90" t="s">
        <v>522</v>
      </c>
      <c r="AK25" s="90"/>
      <c r="AL25" s="90"/>
    </row>
    <row r="26" spans="1:38" ht="15.75" customHeight="1" x14ac:dyDescent="0.25">
      <c r="A26" s="89">
        <v>130</v>
      </c>
      <c r="B26" s="88" t="str">
        <f t="shared" si="0"/>
        <v>130, Learning Higher Representations from Bioacoustics: A Sequence-to-Sequence Deep Learning Approach for Bird Sound Classification, 0</v>
      </c>
      <c r="C26" s="88" t="e">
        <f t="shared" si="1"/>
        <v>#N/A</v>
      </c>
      <c r="D26" s="88" t="e">
        <f>VLOOKUP(P26,Sheet6!E$3:G$10,3,FALSE)</f>
        <v>#N/A</v>
      </c>
      <c r="E26" s="88" t="e">
        <f>VLOOKUP(P26,Sheet6!E$3:G$10,2,FALSE)</f>
        <v>#N/A</v>
      </c>
      <c r="F26" s="90" t="s">
        <v>523</v>
      </c>
      <c r="G26" s="90" t="s">
        <v>524</v>
      </c>
      <c r="H26" s="90" t="s">
        <v>525</v>
      </c>
      <c r="I26" s="90" t="s">
        <v>526</v>
      </c>
      <c r="J26" s="90" t="s">
        <v>527</v>
      </c>
      <c r="K26" s="90" t="s">
        <v>528</v>
      </c>
      <c r="L26" s="90" t="s">
        <v>529</v>
      </c>
      <c r="M26" s="90" t="s">
        <v>530</v>
      </c>
      <c r="N26" s="90" t="s">
        <v>531</v>
      </c>
      <c r="O26" s="90" t="s">
        <v>180</v>
      </c>
      <c r="P26" s="90" t="s">
        <v>532</v>
      </c>
      <c r="Q26" s="90"/>
      <c r="R26" s="89">
        <v>0</v>
      </c>
      <c r="S26" s="89">
        <v>2</v>
      </c>
      <c r="T26" s="89">
        <v>2</v>
      </c>
      <c r="U26" s="91">
        <v>1</v>
      </c>
      <c r="V26" s="89">
        <v>0</v>
      </c>
      <c r="W26" s="90" t="s">
        <v>182</v>
      </c>
      <c r="X26" s="90" t="s">
        <v>183</v>
      </c>
      <c r="Y26" s="90" t="s">
        <v>184</v>
      </c>
      <c r="Z26" s="90" t="s">
        <v>184</v>
      </c>
      <c r="AA26" s="90" t="s">
        <v>184</v>
      </c>
      <c r="AB26" s="90" t="s">
        <v>184</v>
      </c>
      <c r="AC26" s="90" t="s">
        <v>533</v>
      </c>
      <c r="AD26" s="89">
        <v>1</v>
      </c>
      <c r="AE26" s="90"/>
      <c r="AF26" s="89">
        <v>0</v>
      </c>
      <c r="AG26" s="90" t="s">
        <v>534</v>
      </c>
      <c r="AH26" s="90" t="s">
        <v>535</v>
      </c>
      <c r="AI26" s="90" t="s">
        <v>536</v>
      </c>
      <c r="AJ26" s="90" t="s">
        <v>537</v>
      </c>
      <c r="AK26" s="90"/>
      <c r="AL26" s="90"/>
    </row>
    <row r="27" spans="1:38" ht="15.75" customHeight="1" x14ac:dyDescent="0.25">
      <c r="A27" s="89">
        <v>135</v>
      </c>
      <c r="B27" s="88" t="str">
        <f t="shared" si="0"/>
        <v>135, Design and Implementation of Pulse-Coupled Phase Oscillators on a Field-Programmable Gate Array for Reservoir Computing, 3</v>
      </c>
      <c r="C27" s="88" t="e">
        <f t="shared" si="1"/>
        <v>#N/A</v>
      </c>
      <c r="D27" s="88" t="e">
        <f>VLOOKUP(P27,Sheet6!E$3:G$10,3,FALSE)</f>
        <v>#N/A</v>
      </c>
      <c r="E27" s="88" t="e">
        <f>VLOOKUP(P27,Sheet6!E$3:G$10,2,FALSE)</f>
        <v>#N/A</v>
      </c>
      <c r="F27" s="90" t="s">
        <v>538</v>
      </c>
      <c r="G27" s="90" t="s">
        <v>539</v>
      </c>
      <c r="H27" s="90" t="s">
        <v>540</v>
      </c>
      <c r="I27" s="90" t="s">
        <v>541</v>
      </c>
      <c r="J27" s="90" t="s">
        <v>542</v>
      </c>
      <c r="K27" s="90" t="s">
        <v>543</v>
      </c>
      <c r="L27" s="90" t="s">
        <v>544</v>
      </c>
      <c r="M27" s="90" t="s">
        <v>545</v>
      </c>
      <c r="N27" s="90" t="s">
        <v>546</v>
      </c>
      <c r="O27" s="90" t="s">
        <v>180</v>
      </c>
      <c r="P27" s="90" t="s">
        <v>547</v>
      </c>
      <c r="Q27" s="90" t="s">
        <v>548</v>
      </c>
      <c r="R27" s="89">
        <v>3</v>
      </c>
      <c r="S27" s="89">
        <v>2</v>
      </c>
      <c r="T27" s="89">
        <v>2</v>
      </c>
      <c r="U27" s="91">
        <v>1</v>
      </c>
      <c r="V27" s="89">
        <v>0</v>
      </c>
      <c r="W27" s="90" t="s">
        <v>182</v>
      </c>
      <c r="X27" s="90" t="s">
        <v>183</v>
      </c>
      <c r="Y27" s="90" t="s">
        <v>184</v>
      </c>
      <c r="Z27" s="90" t="s">
        <v>184</v>
      </c>
      <c r="AA27" s="90" t="s">
        <v>184</v>
      </c>
      <c r="AB27" s="90" t="s">
        <v>184</v>
      </c>
      <c r="AC27" s="90" t="s">
        <v>549</v>
      </c>
      <c r="AD27" s="89">
        <v>1</v>
      </c>
      <c r="AE27" s="90"/>
      <c r="AF27" s="89">
        <v>0</v>
      </c>
      <c r="AG27" s="90" t="s">
        <v>550</v>
      </c>
      <c r="AH27" s="90" t="s">
        <v>551</v>
      </c>
      <c r="AI27" s="90" t="s">
        <v>552</v>
      </c>
      <c r="AJ27" s="90" t="s">
        <v>553</v>
      </c>
      <c r="AK27" s="90"/>
      <c r="AL27" s="90"/>
    </row>
    <row r="28" spans="1:38" ht="15.75" customHeight="1" x14ac:dyDescent="0.25">
      <c r="A28" s="89">
        <v>136</v>
      </c>
      <c r="B28" s="88" t="str">
        <f t="shared" si="0"/>
        <v>136, MobileHand: Real-time 3D Hand Shape and Pose Estimation from Color Image, 2</v>
      </c>
      <c r="C28" s="88" t="e">
        <f t="shared" si="1"/>
        <v>#N/A</v>
      </c>
      <c r="D28" s="88" t="e">
        <f>VLOOKUP(P28,Sheet6!E$3:G$10,3,FALSE)</f>
        <v>#N/A</v>
      </c>
      <c r="E28" s="88" t="e">
        <f>VLOOKUP(P28,Sheet6!E$3:G$10,2,FALSE)</f>
        <v>#N/A</v>
      </c>
      <c r="F28" s="90" t="s">
        <v>554</v>
      </c>
      <c r="G28" s="90" t="s">
        <v>555</v>
      </c>
      <c r="H28" s="90" t="s">
        <v>556</v>
      </c>
      <c r="I28" s="90" t="s">
        <v>557</v>
      </c>
      <c r="J28" s="90" t="s">
        <v>558</v>
      </c>
      <c r="K28" s="90" t="s">
        <v>559</v>
      </c>
      <c r="L28" s="90" t="s">
        <v>560</v>
      </c>
      <c r="M28" s="90" t="s">
        <v>561</v>
      </c>
      <c r="N28" s="90" t="s">
        <v>562</v>
      </c>
      <c r="O28" s="90" t="s">
        <v>180</v>
      </c>
      <c r="P28" s="90" t="s">
        <v>343</v>
      </c>
      <c r="Q28" s="90" t="s">
        <v>199</v>
      </c>
      <c r="R28" s="89">
        <v>2</v>
      </c>
      <c r="S28" s="89">
        <v>2</v>
      </c>
      <c r="T28" s="89">
        <v>2</v>
      </c>
      <c r="U28" s="91">
        <v>1</v>
      </c>
      <c r="V28" s="89">
        <v>0</v>
      </c>
      <c r="W28" s="90" t="s">
        <v>182</v>
      </c>
      <c r="X28" s="90" t="s">
        <v>183</v>
      </c>
      <c r="Y28" s="90" t="s">
        <v>184</v>
      </c>
      <c r="Z28" s="90" t="s">
        <v>184</v>
      </c>
      <c r="AA28" s="90" t="s">
        <v>184</v>
      </c>
      <c r="AB28" s="90" t="s">
        <v>229</v>
      </c>
      <c r="AC28" s="90" t="s">
        <v>563</v>
      </c>
      <c r="AD28" s="89">
        <v>1</v>
      </c>
      <c r="AE28" s="90"/>
      <c r="AF28" s="89">
        <v>0</v>
      </c>
      <c r="AG28" s="90" t="s">
        <v>564</v>
      </c>
      <c r="AH28" s="90" t="s">
        <v>565</v>
      </c>
      <c r="AI28" s="90" t="s">
        <v>347</v>
      </c>
      <c r="AJ28" s="90" t="s">
        <v>348</v>
      </c>
      <c r="AK28" s="90"/>
      <c r="AL28" s="90"/>
    </row>
    <row r="29" spans="1:38" ht="15.75" customHeight="1" x14ac:dyDescent="0.25">
      <c r="A29" s="89">
        <v>143</v>
      </c>
      <c r="B29" s="88" t="str">
        <f t="shared" si="0"/>
        <v>143, STM-GAN: Sequentially Trained MultipleGenerators for Mitigating Mode Collapse, 0</v>
      </c>
      <c r="C29" s="88" t="e">
        <f t="shared" si="1"/>
        <v>#N/A</v>
      </c>
      <c r="D29" s="88" t="e">
        <f>VLOOKUP(P29,Sheet6!E$3:G$10,3,FALSE)</f>
        <v>#N/A</v>
      </c>
      <c r="E29" s="88" t="e">
        <f>VLOOKUP(P29,Sheet6!E$3:G$10,2,FALSE)</f>
        <v>#N/A</v>
      </c>
      <c r="F29" s="90" t="s">
        <v>566</v>
      </c>
      <c r="G29" s="90" t="s">
        <v>567</v>
      </c>
      <c r="H29" s="90" t="s">
        <v>568</v>
      </c>
      <c r="I29" s="90" t="s">
        <v>569</v>
      </c>
      <c r="J29" s="90" t="s">
        <v>570</v>
      </c>
      <c r="K29" s="90" t="s">
        <v>571</v>
      </c>
      <c r="L29" s="90" t="s">
        <v>572</v>
      </c>
      <c r="M29" s="90" t="s">
        <v>573</v>
      </c>
      <c r="N29" s="90" t="s">
        <v>574</v>
      </c>
      <c r="O29" s="90" t="s">
        <v>180</v>
      </c>
      <c r="P29" s="90" t="s">
        <v>199</v>
      </c>
      <c r="Q29" s="90" t="s">
        <v>575</v>
      </c>
      <c r="R29" s="89">
        <v>0</v>
      </c>
      <c r="S29" s="89">
        <v>2</v>
      </c>
      <c r="T29" s="89">
        <v>2</v>
      </c>
      <c r="U29" s="91">
        <v>1</v>
      </c>
      <c r="V29" s="89">
        <v>0</v>
      </c>
      <c r="W29" s="90" t="s">
        <v>182</v>
      </c>
      <c r="X29" s="90" t="s">
        <v>183</v>
      </c>
      <c r="Y29" s="90" t="s">
        <v>184</v>
      </c>
      <c r="Z29" s="90" t="s">
        <v>184</v>
      </c>
      <c r="AA29" s="90" t="s">
        <v>184</v>
      </c>
      <c r="AB29" s="90" t="s">
        <v>184</v>
      </c>
      <c r="AC29" s="90" t="s">
        <v>576</v>
      </c>
      <c r="AD29" s="89">
        <v>1</v>
      </c>
      <c r="AE29" s="90"/>
      <c r="AF29" s="89">
        <v>0</v>
      </c>
      <c r="AG29" s="90" t="s">
        <v>577</v>
      </c>
      <c r="AH29" s="90" t="s">
        <v>578</v>
      </c>
      <c r="AI29" s="90" t="s">
        <v>302</v>
      </c>
      <c r="AJ29" s="90" t="s">
        <v>303</v>
      </c>
      <c r="AK29" s="90"/>
      <c r="AL29" s="90"/>
    </row>
    <row r="30" spans="1:38" ht="15.75" customHeight="1" x14ac:dyDescent="0.25">
      <c r="A30" s="89">
        <v>145</v>
      </c>
      <c r="B30" s="88" t="str">
        <f t="shared" si="0"/>
        <v>145, Voxel Classification Based Automatic Hip Cartilage Segmentation from Routine Clinical MR Images, 1</v>
      </c>
      <c r="C30" s="88" t="e">
        <f t="shared" si="1"/>
        <v>#N/A</v>
      </c>
      <c r="D30" s="88" t="e">
        <f>VLOOKUP(P30,Sheet6!E$3:G$10,3,FALSE)</f>
        <v>#N/A</v>
      </c>
      <c r="E30" s="88" t="e">
        <f>VLOOKUP(P30,Sheet6!E$3:G$10,2,FALSE)</f>
        <v>#N/A</v>
      </c>
      <c r="F30" s="90" t="s">
        <v>579</v>
      </c>
      <c r="G30" s="90" t="s">
        <v>580</v>
      </c>
      <c r="H30" s="90" t="s">
        <v>581</v>
      </c>
      <c r="I30" s="90" t="s">
        <v>582</v>
      </c>
      <c r="J30" s="90" t="s">
        <v>583</v>
      </c>
      <c r="K30" s="90" t="s">
        <v>584</v>
      </c>
      <c r="L30" s="90" t="s">
        <v>585</v>
      </c>
      <c r="M30" s="90" t="s">
        <v>586</v>
      </c>
      <c r="N30" s="90" t="s">
        <v>587</v>
      </c>
      <c r="O30" s="90" t="s">
        <v>180</v>
      </c>
      <c r="P30" s="90" t="s">
        <v>343</v>
      </c>
      <c r="Q30" s="90" t="s">
        <v>588</v>
      </c>
      <c r="R30" s="89">
        <v>1</v>
      </c>
      <c r="S30" s="89">
        <v>2</v>
      </c>
      <c r="T30" s="89">
        <v>2</v>
      </c>
      <c r="U30" s="91">
        <v>1</v>
      </c>
      <c r="V30" s="89">
        <v>0</v>
      </c>
      <c r="W30" s="90" t="s">
        <v>182</v>
      </c>
      <c r="X30" s="90" t="s">
        <v>183</v>
      </c>
      <c r="Y30" s="90" t="s">
        <v>184</v>
      </c>
      <c r="Z30" s="90" t="s">
        <v>184</v>
      </c>
      <c r="AA30" s="90" t="s">
        <v>184</v>
      </c>
      <c r="AB30" s="90" t="s">
        <v>229</v>
      </c>
      <c r="AC30" s="90" t="s">
        <v>589</v>
      </c>
      <c r="AD30" s="89">
        <v>1</v>
      </c>
      <c r="AE30" s="90"/>
      <c r="AF30" s="89">
        <v>0</v>
      </c>
      <c r="AG30" s="90" t="s">
        <v>590</v>
      </c>
      <c r="AH30" s="90" t="s">
        <v>591</v>
      </c>
      <c r="AI30" s="90" t="s">
        <v>592</v>
      </c>
      <c r="AJ30" s="90" t="s">
        <v>593</v>
      </c>
      <c r="AK30" s="90"/>
      <c r="AL30" s="90"/>
    </row>
    <row r="31" spans="1:38" ht="15.75" customHeight="1" x14ac:dyDescent="0.25">
      <c r="A31" s="89">
        <v>160</v>
      </c>
      <c r="B31" s="88" t="str">
        <f t="shared" si="0"/>
        <v>160, A Supervised Learning Algorithm for Learning Precise Timing of Multispike in Multilayer Spiking Neural Networks, 2</v>
      </c>
      <c r="C31" s="88" t="e">
        <f t="shared" si="1"/>
        <v>#N/A</v>
      </c>
      <c r="D31" s="88" t="e">
        <f>VLOOKUP(P31,Sheet6!E$3:G$10,3,FALSE)</f>
        <v>#N/A</v>
      </c>
      <c r="E31" s="88" t="e">
        <f>VLOOKUP(P31,Sheet6!E$3:G$10,2,FALSE)</f>
        <v>#N/A</v>
      </c>
      <c r="F31" s="90" t="s">
        <v>594</v>
      </c>
      <c r="G31" s="90" t="s">
        <v>595</v>
      </c>
      <c r="H31" s="90" t="s">
        <v>596</v>
      </c>
      <c r="I31" s="90" t="s">
        <v>597</v>
      </c>
      <c r="J31" s="90" t="s">
        <v>598</v>
      </c>
      <c r="K31" s="90" t="s">
        <v>599</v>
      </c>
      <c r="L31" s="90" t="s">
        <v>600</v>
      </c>
      <c r="M31" s="90" t="s">
        <v>601</v>
      </c>
      <c r="N31" s="90" t="s">
        <v>602</v>
      </c>
      <c r="O31" s="90" t="s">
        <v>180</v>
      </c>
      <c r="P31" s="90" t="s">
        <v>603</v>
      </c>
      <c r="Q31" s="90" t="s">
        <v>199</v>
      </c>
      <c r="R31" s="89">
        <v>2</v>
      </c>
      <c r="S31" s="89">
        <v>2</v>
      </c>
      <c r="T31" s="89">
        <v>2</v>
      </c>
      <c r="U31" s="91">
        <v>1</v>
      </c>
      <c r="V31" s="89">
        <v>0</v>
      </c>
      <c r="W31" s="90" t="s">
        <v>182</v>
      </c>
      <c r="X31" s="90" t="s">
        <v>183</v>
      </c>
      <c r="Y31" s="90" t="s">
        <v>184</v>
      </c>
      <c r="Z31" s="90" t="s">
        <v>184</v>
      </c>
      <c r="AA31" s="90" t="s">
        <v>184</v>
      </c>
      <c r="AB31" s="90" t="s">
        <v>184</v>
      </c>
      <c r="AC31" s="90" t="s">
        <v>604</v>
      </c>
      <c r="AD31" s="89">
        <v>1</v>
      </c>
      <c r="AE31" s="90"/>
      <c r="AF31" s="89">
        <v>0</v>
      </c>
      <c r="AG31" s="90" t="s">
        <v>605</v>
      </c>
      <c r="AH31" s="90" t="s">
        <v>606</v>
      </c>
      <c r="AI31" s="90" t="s">
        <v>607</v>
      </c>
      <c r="AJ31" s="90" t="s">
        <v>608</v>
      </c>
      <c r="AK31" s="90"/>
      <c r="AL31" s="90"/>
    </row>
    <row r="32" spans="1:38" ht="15.75" customHeight="1" x14ac:dyDescent="0.25">
      <c r="A32" s="89">
        <v>171</v>
      </c>
      <c r="B32" s="88" t="str">
        <f t="shared" si="0"/>
        <v>171, Deep Discriminative Embedding with Ranked Weight for Speaker Verification, 6</v>
      </c>
      <c r="C32" s="88" t="e">
        <f t="shared" si="1"/>
        <v>#N/A</v>
      </c>
      <c r="D32" s="88" t="e">
        <f>VLOOKUP(P32,Sheet6!E$3:G$10,3,FALSE)</f>
        <v>#N/A</v>
      </c>
      <c r="E32" s="88" t="e">
        <f>VLOOKUP(P32,Sheet6!E$3:G$10,2,FALSE)</f>
        <v>#N/A</v>
      </c>
      <c r="F32" s="90" t="s">
        <v>609</v>
      </c>
      <c r="G32" s="90" t="s">
        <v>610</v>
      </c>
      <c r="H32" s="90" t="s">
        <v>611</v>
      </c>
      <c r="I32" s="90" t="s">
        <v>612</v>
      </c>
      <c r="J32" s="90" t="s">
        <v>613</v>
      </c>
      <c r="K32" s="90" t="s">
        <v>614</v>
      </c>
      <c r="L32" s="90" t="s">
        <v>615</v>
      </c>
      <c r="M32" s="90" t="s">
        <v>616</v>
      </c>
      <c r="N32" s="90" t="s">
        <v>617</v>
      </c>
      <c r="O32" s="90" t="s">
        <v>180</v>
      </c>
      <c r="P32" s="90" t="s">
        <v>618</v>
      </c>
      <c r="Q32" s="90" t="s">
        <v>199</v>
      </c>
      <c r="R32" s="89">
        <v>6</v>
      </c>
      <c r="S32" s="89">
        <v>3</v>
      </c>
      <c r="T32" s="89">
        <v>2</v>
      </c>
      <c r="U32" s="91">
        <v>0.66</v>
      </c>
      <c r="V32" s="89">
        <v>0</v>
      </c>
      <c r="W32" s="90" t="s">
        <v>182</v>
      </c>
      <c r="X32" s="90" t="s">
        <v>183</v>
      </c>
      <c r="Y32" s="90" t="s">
        <v>184</v>
      </c>
      <c r="Z32" s="90" t="s">
        <v>184</v>
      </c>
      <c r="AA32" s="90" t="s">
        <v>184</v>
      </c>
      <c r="AB32" s="90" t="s">
        <v>184</v>
      </c>
      <c r="AC32" s="90" t="s">
        <v>619</v>
      </c>
      <c r="AD32" s="89">
        <v>1</v>
      </c>
      <c r="AE32" s="90"/>
      <c r="AF32" s="89">
        <v>0</v>
      </c>
      <c r="AG32" s="90" t="s">
        <v>620</v>
      </c>
      <c r="AH32" s="90" t="s">
        <v>621</v>
      </c>
      <c r="AI32" s="90" t="s">
        <v>622</v>
      </c>
      <c r="AJ32" s="90" t="s">
        <v>623</v>
      </c>
      <c r="AK32" s="90"/>
      <c r="AL32" s="90"/>
    </row>
    <row r="33" spans="1:38" ht="15.75" customHeight="1" x14ac:dyDescent="0.25">
      <c r="A33" s="89">
        <v>173</v>
      </c>
      <c r="B33" s="88" t="str">
        <f t="shared" si="0"/>
        <v>173, Facial Expression Recognition with an Attention Network using a Single Depth Image, 1</v>
      </c>
      <c r="C33" s="88" t="e">
        <f t="shared" si="1"/>
        <v>#N/A</v>
      </c>
      <c r="D33" s="88" t="e">
        <f>VLOOKUP(P33,Sheet6!E$3:G$10,3,FALSE)</f>
        <v>#N/A</v>
      </c>
      <c r="E33" s="88" t="e">
        <f>VLOOKUP(P33,Sheet6!E$3:G$10,2,FALSE)</f>
        <v>#N/A</v>
      </c>
      <c r="F33" s="90" t="s">
        <v>624</v>
      </c>
      <c r="G33" s="90" t="s">
        <v>625</v>
      </c>
      <c r="H33" s="90" t="s">
        <v>626</v>
      </c>
      <c r="I33" s="90" t="s">
        <v>627</v>
      </c>
      <c r="J33" s="90" t="s">
        <v>628</v>
      </c>
      <c r="K33" s="90" t="s">
        <v>629</v>
      </c>
      <c r="L33" s="90" t="s">
        <v>630</v>
      </c>
      <c r="M33" s="90" t="s">
        <v>631</v>
      </c>
      <c r="N33" s="90" t="s">
        <v>632</v>
      </c>
      <c r="O33" s="90" t="s">
        <v>180</v>
      </c>
      <c r="P33" s="90" t="s">
        <v>242</v>
      </c>
      <c r="Q33" s="90" t="s">
        <v>343</v>
      </c>
      <c r="R33" s="89">
        <v>1</v>
      </c>
      <c r="S33" s="89">
        <v>3</v>
      </c>
      <c r="T33" s="89">
        <v>2</v>
      </c>
      <c r="U33" s="91">
        <v>0.66</v>
      </c>
      <c r="V33" s="89">
        <v>0</v>
      </c>
      <c r="W33" s="90" t="s">
        <v>182</v>
      </c>
      <c r="X33" s="90" t="s">
        <v>183</v>
      </c>
      <c r="Y33" s="90" t="s">
        <v>184</v>
      </c>
      <c r="Z33" s="90" t="s">
        <v>184</v>
      </c>
      <c r="AA33" s="90" t="s">
        <v>184</v>
      </c>
      <c r="AB33" s="90" t="s">
        <v>229</v>
      </c>
      <c r="AC33" s="90" t="s">
        <v>633</v>
      </c>
      <c r="AD33" s="89">
        <v>1</v>
      </c>
      <c r="AE33" s="90"/>
      <c r="AF33" s="89">
        <v>0</v>
      </c>
      <c r="AG33" s="90" t="s">
        <v>634</v>
      </c>
      <c r="AH33" s="90" t="s">
        <v>635</v>
      </c>
      <c r="AI33" s="90" t="s">
        <v>636</v>
      </c>
      <c r="AJ33" s="90" t="s">
        <v>637</v>
      </c>
      <c r="AK33" s="90"/>
      <c r="AL33" s="90"/>
    </row>
    <row r="34" spans="1:38" ht="15.75" customHeight="1" x14ac:dyDescent="0.25">
      <c r="A34" s="89">
        <v>174</v>
      </c>
      <c r="B34" s="88" t="str">
        <f t="shared" si="0"/>
        <v>174, Adaptive Neural Control for Efficient Rhythmic Movement Generation and Online Frequency Adaptation of a Compliant Robot Arm, 1</v>
      </c>
      <c r="C34" s="88" t="e">
        <f t="shared" si="1"/>
        <v>#N/A</v>
      </c>
      <c r="D34" s="88" t="e">
        <f>VLOOKUP(P34,Sheet6!E$3:G$10,3,FALSE)</f>
        <v>#N/A</v>
      </c>
      <c r="E34" s="88" t="e">
        <f>VLOOKUP(P34,Sheet6!E$3:G$10,2,FALSE)</f>
        <v>#N/A</v>
      </c>
      <c r="F34" s="90" t="s">
        <v>638</v>
      </c>
      <c r="G34" s="90" t="s">
        <v>639</v>
      </c>
      <c r="H34" s="90" t="s">
        <v>640</v>
      </c>
      <c r="I34" s="90" t="s">
        <v>641</v>
      </c>
      <c r="J34" s="90" t="s">
        <v>642</v>
      </c>
      <c r="K34" s="90" t="s">
        <v>643</v>
      </c>
      <c r="L34" s="90" t="s">
        <v>644</v>
      </c>
      <c r="M34" s="90" t="s">
        <v>645</v>
      </c>
      <c r="N34" s="90" t="s">
        <v>646</v>
      </c>
      <c r="O34" s="90" t="s">
        <v>180</v>
      </c>
      <c r="P34" s="90" t="s">
        <v>647</v>
      </c>
      <c r="Q34" s="90" t="s">
        <v>648</v>
      </c>
      <c r="R34" s="89">
        <v>1</v>
      </c>
      <c r="S34" s="89">
        <v>2</v>
      </c>
      <c r="T34" s="89">
        <v>2</v>
      </c>
      <c r="U34" s="91">
        <v>1</v>
      </c>
      <c r="V34" s="89">
        <v>0</v>
      </c>
      <c r="W34" s="90" t="s">
        <v>182</v>
      </c>
      <c r="X34" s="90" t="s">
        <v>183</v>
      </c>
      <c r="Y34" s="90" t="s">
        <v>184</v>
      </c>
      <c r="Z34" s="90" t="s">
        <v>184</v>
      </c>
      <c r="AA34" s="90" t="s">
        <v>184</v>
      </c>
      <c r="AB34" s="90" t="s">
        <v>184</v>
      </c>
      <c r="AC34" s="90" t="s">
        <v>649</v>
      </c>
      <c r="AD34" s="89">
        <v>1</v>
      </c>
      <c r="AE34" s="90"/>
      <c r="AF34" s="89">
        <v>0</v>
      </c>
      <c r="AG34" s="90" t="s">
        <v>650</v>
      </c>
      <c r="AH34" s="90" t="s">
        <v>651</v>
      </c>
      <c r="AI34" s="90" t="s">
        <v>536</v>
      </c>
      <c r="AJ34" s="90" t="s">
        <v>537</v>
      </c>
      <c r="AK34" s="90"/>
      <c r="AL34" s="90"/>
    </row>
    <row r="35" spans="1:38" ht="15.75" customHeight="1" x14ac:dyDescent="0.25">
      <c r="A35" s="89">
        <v>178</v>
      </c>
      <c r="B35" s="88" t="str">
        <f t="shared" si="0"/>
        <v>178, Learning from the Guidance: Knowledge Embedded Meta-Learning for Medical Visual Question Answering, 27</v>
      </c>
      <c r="C35" s="88" t="str">
        <f t="shared" si="1"/>
        <v>178, CCIS_SS_HA, 5</v>
      </c>
      <c r="D35" s="88">
        <f>VLOOKUP(P35,Sheet6!E$3:G$10,3,FALSE)</f>
        <v>5</v>
      </c>
      <c r="E35" s="88" t="str">
        <f>VLOOKUP(P35,Sheet6!E$3:G$10,2,FALSE)</f>
        <v>CCIS_SS_HA</v>
      </c>
      <c r="F35" s="90" t="s">
        <v>652</v>
      </c>
      <c r="G35" s="90" t="s">
        <v>653</v>
      </c>
      <c r="H35" s="90" t="s">
        <v>654</v>
      </c>
      <c r="I35" s="90" t="s">
        <v>655</v>
      </c>
      <c r="J35" s="90" t="s">
        <v>656</v>
      </c>
      <c r="K35" s="90" t="s">
        <v>657</v>
      </c>
      <c r="L35" s="90" t="s">
        <v>658</v>
      </c>
      <c r="M35" s="90" t="s">
        <v>659</v>
      </c>
      <c r="N35" s="90" t="s">
        <v>660</v>
      </c>
      <c r="O35" s="90" t="s">
        <v>180</v>
      </c>
      <c r="P35" s="90" t="s">
        <v>119</v>
      </c>
      <c r="Q35" s="90" t="s">
        <v>661</v>
      </c>
      <c r="R35" s="89">
        <v>27</v>
      </c>
      <c r="S35" s="89">
        <v>2</v>
      </c>
      <c r="T35" s="89">
        <v>2</v>
      </c>
      <c r="U35" s="91">
        <v>1</v>
      </c>
      <c r="V35" s="89">
        <v>0</v>
      </c>
      <c r="W35" s="90" t="s">
        <v>182</v>
      </c>
      <c r="X35" s="90" t="s">
        <v>183</v>
      </c>
      <c r="Y35" s="90" t="s">
        <v>184</v>
      </c>
      <c r="Z35" s="90" t="s">
        <v>184</v>
      </c>
      <c r="AA35" s="90" t="s">
        <v>184</v>
      </c>
      <c r="AB35" s="90" t="s">
        <v>184</v>
      </c>
      <c r="AC35" s="90" t="s">
        <v>662</v>
      </c>
      <c r="AD35" s="89">
        <v>1</v>
      </c>
      <c r="AE35" s="90" t="s">
        <v>663</v>
      </c>
      <c r="AF35" s="89">
        <v>1</v>
      </c>
      <c r="AG35" s="90" t="s">
        <v>664</v>
      </c>
      <c r="AH35" s="90" t="s">
        <v>665</v>
      </c>
      <c r="AI35" s="90" t="s">
        <v>666</v>
      </c>
      <c r="AJ35" s="90" t="s">
        <v>667</v>
      </c>
      <c r="AK35" s="90"/>
      <c r="AL35" s="90"/>
    </row>
    <row r="36" spans="1:38" ht="15.75" customHeight="1" x14ac:dyDescent="0.25">
      <c r="A36" s="89">
        <v>182</v>
      </c>
      <c r="B36" s="88" t="str">
        <f t="shared" si="0"/>
        <v>182, Hyper-Sphere Support Vector Classifier with Hybrid Decision Strategy, 0</v>
      </c>
      <c r="C36" s="88" t="e">
        <f t="shared" si="1"/>
        <v>#N/A</v>
      </c>
      <c r="D36" s="88" t="e">
        <f>VLOOKUP(P36,Sheet6!E$3:G$10,3,FALSE)</f>
        <v>#N/A</v>
      </c>
      <c r="E36" s="88" t="e">
        <f>VLOOKUP(P36,Sheet6!E$3:G$10,2,FALSE)</f>
        <v>#N/A</v>
      </c>
      <c r="F36" s="90" t="s">
        <v>668</v>
      </c>
      <c r="G36" s="90" t="s">
        <v>669</v>
      </c>
      <c r="H36" s="90" t="s">
        <v>670</v>
      </c>
      <c r="I36" s="90" t="s">
        <v>671</v>
      </c>
      <c r="J36" s="90" t="s">
        <v>672</v>
      </c>
      <c r="K36" s="90" t="s">
        <v>673</v>
      </c>
      <c r="L36" s="90" t="s">
        <v>674</v>
      </c>
      <c r="M36" s="90" t="s">
        <v>675</v>
      </c>
      <c r="N36" s="90" t="s">
        <v>676</v>
      </c>
      <c r="O36" s="90" t="s">
        <v>180</v>
      </c>
      <c r="P36" s="90" t="s">
        <v>371</v>
      </c>
      <c r="Q36" s="90" t="s">
        <v>532</v>
      </c>
      <c r="R36" s="89">
        <v>0</v>
      </c>
      <c r="S36" s="89">
        <v>2</v>
      </c>
      <c r="T36" s="89">
        <v>2</v>
      </c>
      <c r="U36" s="91">
        <v>1</v>
      </c>
      <c r="V36" s="89">
        <v>0</v>
      </c>
      <c r="W36" s="90" t="s">
        <v>182</v>
      </c>
      <c r="X36" s="90" t="s">
        <v>183</v>
      </c>
      <c r="Y36" s="90" t="s">
        <v>184</v>
      </c>
      <c r="Z36" s="90" t="s">
        <v>184</v>
      </c>
      <c r="AA36" s="90" t="s">
        <v>184</v>
      </c>
      <c r="AB36" s="90" t="s">
        <v>184</v>
      </c>
      <c r="AC36" s="90" t="s">
        <v>677</v>
      </c>
      <c r="AD36" s="89">
        <v>1</v>
      </c>
      <c r="AE36" s="90"/>
      <c r="AF36" s="89">
        <v>0</v>
      </c>
      <c r="AG36" s="90" t="s">
        <v>678</v>
      </c>
      <c r="AH36" s="90" t="s">
        <v>679</v>
      </c>
      <c r="AI36" s="90" t="s">
        <v>680</v>
      </c>
      <c r="AJ36" s="90" t="s">
        <v>681</v>
      </c>
      <c r="AK36" s="90"/>
      <c r="AL36" s="90"/>
    </row>
    <row r="37" spans="1:38" ht="15.75" customHeight="1" x14ac:dyDescent="0.25">
      <c r="A37" s="89">
        <v>191</v>
      </c>
      <c r="B37" s="88" t="str">
        <f t="shared" si="0"/>
        <v>191, Perceived Image Reconstruction from Human Brain Activity via Time-series Information Guided Generative Adversarial Networks, 1</v>
      </c>
      <c r="C37" s="88" t="e">
        <f t="shared" si="1"/>
        <v>#N/A</v>
      </c>
      <c r="D37" s="88" t="e">
        <f>VLOOKUP(P37,Sheet6!E$3:G$10,3,FALSE)</f>
        <v>#N/A</v>
      </c>
      <c r="E37" s="88" t="e">
        <f>VLOOKUP(P37,Sheet6!E$3:G$10,2,FALSE)</f>
        <v>#N/A</v>
      </c>
      <c r="F37" s="90" t="s">
        <v>682</v>
      </c>
      <c r="G37" s="90" t="s">
        <v>683</v>
      </c>
      <c r="H37" s="90" t="s">
        <v>684</v>
      </c>
      <c r="I37" s="90" t="s">
        <v>685</v>
      </c>
      <c r="J37" s="90" t="s">
        <v>686</v>
      </c>
      <c r="K37" s="90" t="s">
        <v>687</v>
      </c>
      <c r="L37" s="90" t="s">
        <v>688</v>
      </c>
      <c r="M37" s="90" t="s">
        <v>689</v>
      </c>
      <c r="N37" s="90" t="s">
        <v>690</v>
      </c>
      <c r="O37" s="90" t="s">
        <v>180</v>
      </c>
      <c r="P37" s="90" t="s">
        <v>503</v>
      </c>
      <c r="Q37" s="90" t="s">
        <v>691</v>
      </c>
      <c r="R37" s="89">
        <v>1</v>
      </c>
      <c r="S37" s="89">
        <v>2</v>
      </c>
      <c r="T37" s="89">
        <v>2</v>
      </c>
      <c r="U37" s="91">
        <v>1</v>
      </c>
      <c r="V37" s="89">
        <v>0</v>
      </c>
      <c r="W37" s="90" t="s">
        <v>182</v>
      </c>
      <c r="X37" s="90" t="s">
        <v>183</v>
      </c>
      <c r="Y37" s="90" t="s">
        <v>184</v>
      </c>
      <c r="Z37" s="90" t="s">
        <v>184</v>
      </c>
      <c r="AA37" s="90" t="s">
        <v>184</v>
      </c>
      <c r="AB37" s="90" t="s">
        <v>184</v>
      </c>
      <c r="AC37" s="90" t="s">
        <v>692</v>
      </c>
      <c r="AD37" s="89">
        <v>1</v>
      </c>
      <c r="AE37" s="90"/>
      <c r="AF37" s="89">
        <v>0</v>
      </c>
      <c r="AG37" s="90" t="s">
        <v>693</v>
      </c>
      <c r="AH37" s="90" t="s">
        <v>694</v>
      </c>
      <c r="AI37" s="90" t="s">
        <v>316</v>
      </c>
      <c r="AJ37" s="90" t="s">
        <v>317</v>
      </c>
      <c r="AK37" s="90"/>
      <c r="AL37" s="90"/>
    </row>
    <row r="38" spans="1:38" ht="15.75" customHeight="1" x14ac:dyDescent="0.25">
      <c r="A38" s="89">
        <v>192</v>
      </c>
      <c r="B38" s="88" t="str">
        <f t="shared" si="0"/>
        <v>192, Deep Convolutional Transform Learning, 0</v>
      </c>
      <c r="C38" s="88" t="e">
        <f t="shared" si="1"/>
        <v>#N/A</v>
      </c>
      <c r="D38" s="88" t="e">
        <f>VLOOKUP(P38,Sheet6!E$3:G$10,3,FALSE)</f>
        <v>#N/A</v>
      </c>
      <c r="E38" s="88" t="e">
        <f>VLOOKUP(P38,Sheet6!E$3:G$10,2,FALSE)</f>
        <v>#N/A</v>
      </c>
      <c r="F38" s="90" t="s">
        <v>695</v>
      </c>
      <c r="G38" s="90" t="s">
        <v>695</v>
      </c>
      <c r="H38" s="90" t="s">
        <v>696</v>
      </c>
      <c r="I38" s="90" t="s">
        <v>697</v>
      </c>
      <c r="J38" s="90" t="s">
        <v>252</v>
      </c>
      <c r="K38" s="90" t="s">
        <v>253</v>
      </c>
      <c r="L38" s="90" t="s">
        <v>698</v>
      </c>
      <c r="M38" s="90" t="s">
        <v>699</v>
      </c>
      <c r="N38" s="90" t="s">
        <v>700</v>
      </c>
      <c r="O38" s="90" t="s">
        <v>180</v>
      </c>
      <c r="P38" s="90" t="s">
        <v>214</v>
      </c>
      <c r="Q38" s="90" t="s">
        <v>459</v>
      </c>
      <c r="R38" s="89">
        <v>0</v>
      </c>
      <c r="S38" s="89">
        <v>2</v>
      </c>
      <c r="T38" s="89">
        <v>2</v>
      </c>
      <c r="U38" s="91">
        <v>1</v>
      </c>
      <c r="V38" s="89">
        <v>0</v>
      </c>
      <c r="W38" s="90" t="s">
        <v>200</v>
      </c>
      <c r="X38" s="90" t="s">
        <v>183</v>
      </c>
      <c r="Y38" s="90" t="s">
        <v>184</v>
      </c>
      <c r="Z38" s="90" t="s">
        <v>184</v>
      </c>
      <c r="AA38" s="90" t="s">
        <v>184</v>
      </c>
      <c r="AB38" s="90" t="s">
        <v>184</v>
      </c>
      <c r="AC38" s="90" t="s">
        <v>701</v>
      </c>
      <c r="AD38" s="89">
        <v>1</v>
      </c>
      <c r="AE38" s="90"/>
      <c r="AF38" s="89">
        <v>0</v>
      </c>
      <c r="AG38" s="90" t="s">
        <v>702</v>
      </c>
      <c r="AH38" s="90" t="s">
        <v>703</v>
      </c>
      <c r="AI38" s="90" t="s">
        <v>463</v>
      </c>
      <c r="AJ38" s="90" t="s">
        <v>464</v>
      </c>
      <c r="AK38" s="90"/>
      <c r="AL38" s="90"/>
    </row>
    <row r="39" spans="1:38" ht="15.75" customHeight="1" x14ac:dyDescent="0.25">
      <c r="A39" s="89">
        <v>197</v>
      </c>
      <c r="B39" s="88" t="str">
        <f t="shared" si="0"/>
        <v>197, SpotFast Networks with Memory Augmented Lateral Transformers for Lipreading, 4</v>
      </c>
      <c r="C39" s="88" t="e">
        <f t="shared" si="1"/>
        <v>#N/A</v>
      </c>
      <c r="D39" s="88" t="e">
        <f>VLOOKUP(P39,Sheet6!E$3:G$10,3,FALSE)</f>
        <v>#N/A</v>
      </c>
      <c r="E39" s="88" t="e">
        <f>VLOOKUP(P39,Sheet6!E$3:G$10,2,FALSE)</f>
        <v>#N/A</v>
      </c>
      <c r="F39" s="90" t="s">
        <v>704</v>
      </c>
      <c r="G39" s="90" t="s">
        <v>705</v>
      </c>
      <c r="H39" s="90" t="s">
        <v>706</v>
      </c>
      <c r="I39" s="90" t="s">
        <v>707</v>
      </c>
      <c r="J39" s="90" t="s">
        <v>708</v>
      </c>
      <c r="K39" s="90" t="s">
        <v>709</v>
      </c>
      <c r="L39" s="90" t="s">
        <v>710</v>
      </c>
      <c r="M39" s="90" t="s">
        <v>711</v>
      </c>
      <c r="N39" s="90" t="s">
        <v>712</v>
      </c>
      <c r="O39" s="90" t="s">
        <v>180</v>
      </c>
      <c r="P39" s="90" t="s">
        <v>343</v>
      </c>
      <c r="Q39" s="90" t="s">
        <v>713</v>
      </c>
      <c r="R39" s="89">
        <v>4</v>
      </c>
      <c r="S39" s="89">
        <v>2</v>
      </c>
      <c r="T39" s="89">
        <v>2</v>
      </c>
      <c r="U39" s="91">
        <v>1</v>
      </c>
      <c r="V39" s="89">
        <v>0</v>
      </c>
      <c r="W39" s="90" t="s">
        <v>182</v>
      </c>
      <c r="X39" s="90" t="s">
        <v>183</v>
      </c>
      <c r="Y39" s="90" t="s">
        <v>184</v>
      </c>
      <c r="Z39" s="90" t="s">
        <v>184</v>
      </c>
      <c r="AA39" s="90" t="s">
        <v>184</v>
      </c>
      <c r="AB39" s="90" t="s">
        <v>184</v>
      </c>
      <c r="AC39" s="90" t="s">
        <v>714</v>
      </c>
      <c r="AD39" s="89">
        <v>1</v>
      </c>
      <c r="AE39" s="90"/>
      <c r="AF39" s="89">
        <v>0</v>
      </c>
      <c r="AG39" s="90" t="s">
        <v>715</v>
      </c>
      <c r="AH39" s="90" t="s">
        <v>716</v>
      </c>
      <c r="AI39" s="90" t="s">
        <v>717</v>
      </c>
      <c r="AJ39" s="90" t="s">
        <v>718</v>
      </c>
      <c r="AK39" s="90"/>
      <c r="AL39" s="90"/>
    </row>
    <row r="40" spans="1:38" ht="15.75" customHeight="1" x14ac:dyDescent="0.25">
      <c r="A40" s="89">
        <v>203</v>
      </c>
      <c r="B40" s="88" t="str">
        <f t="shared" si="0"/>
        <v>203, A Landmark Estimation and Correction Network for Automated Measurement of Sagittal Spinal Parameters, 0</v>
      </c>
      <c r="C40" s="88" t="e">
        <f t="shared" si="1"/>
        <v>#N/A</v>
      </c>
      <c r="D40" s="88" t="e">
        <f>VLOOKUP(P40,Sheet6!E$3:G$10,3,FALSE)</f>
        <v>#N/A</v>
      </c>
      <c r="E40" s="88" t="e">
        <f>VLOOKUP(P40,Sheet6!E$3:G$10,2,FALSE)</f>
        <v>#N/A</v>
      </c>
      <c r="F40" s="90" t="s">
        <v>719</v>
      </c>
      <c r="G40" s="90" t="s">
        <v>720</v>
      </c>
      <c r="H40" s="90" t="s">
        <v>721</v>
      </c>
      <c r="I40" s="90" t="s">
        <v>722</v>
      </c>
      <c r="J40" s="90" t="s">
        <v>723</v>
      </c>
      <c r="K40" s="90" t="s">
        <v>724</v>
      </c>
      <c r="L40" s="90" t="s">
        <v>725</v>
      </c>
      <c r="M40" s="90" t="s">
        <v>726</v>
      </c>
      <c r="N40" s="90" t="s">
        <v>727</v>
      </c>
      <c r="O40" s="90" t="s">
        <v>180</v>
      </c>
      <c r="P40" s="90" t="s">
        <v>588</v>
      </c>
      <c r="Q40" s="90" t="s">
        <v>728</v>
      </c>
      <c r="R40" s="89">
        <v>0</v>
      </c>
      <c r="S40" s="89">
        <v>3</v>
      </c>
      <c r="T40" s="89">
        <v>2</v>
      </c>
      <c r="U40" s="91">
        <v>0.66</v>
      </c>
      <c r="V40" s="89">
        <v>0</v>
      </c>
      <c r="W40" s="90" t="s">
        <v>200</v>
      </c>
      <c r="X40" s="90" t="s">
        <v>183</v>
      </c>
      <c r="Y40" s="90" t="s">
        <v>184</v>
      </c>
      <c r="Z40" s="90" t="s">
        <v>184</v>
      </c>
      <c r="AA40" s="90" t="s">
        <v>184</v>
      </c>
      <c r="AB40" s="90" t="s">
        <v>184</v>
      </c>
      <c r="AC40" s="90" t="s">
        <v>729</v>
      </c>
      <c r="AD40" s="89">
        <v>1</v>
      </c>
      <c r="AE40" s="90"/>
      <c r="AF40" s="89">
        <v>0</v>
      </c>
      <c r="AG40" s="90" t="s">
        <v>730</v>
      </c>
      <c r="AH40" s="90" t="s">
        <v>731</v>
      </c>
      <c r="AI40" s="90" t="s">
        <v>732</v>
      </c>
      <c r="AJ40" s="90" t="s">
        <v>733</v>
      </c>
      <c r="AK40" s="90"/>
      <c r="AL40" s="90"/>
    </row>
    <row r="41" spans="1:38" ht="15.75" customHeight="1" x14ac:dyDescent="0.25">
      <c r="A41" s="89">
        <v>204</v>
      </c>
      <c r="B41" s="88" t="str">
        <f t="shared" si="0"/>
        <v>204, Recursive Maximum Correntropy Criterion Based Randomized Recurrent Broad Learning System, 2</v>
      </c>
      <c r="C41" s="88" t="e">
        <f t="shared" si="1"/>
        <v>#N/A</v>
      </c>
      <c r="D41" s="88" t="e">
        <f>VLOOKUP(P41,Sheet6!E$3:G$10,3,FALSE)</f>
        <v>#N/A</v>
      </c>
      <c r="E41" s="88" t="e">
        <f>VLOOKUP(P41,Sheet6!E$3:G$10,2,FALSE)</f>
        <v>#N/A</v>
      </c>
      <c r="F41" s="90" t="s">
        <v>734</v>
      </c>
      <c r="G41" s="90" t="s">
        <v>734</v>
      </c>
      <c r="H41" s="90" t="s">
        <v>735</v>
      </c>
      <c r="I41" s="90" t="s">
        <v>736</v>
      </c>
      <c r="J41" s="90" t="s">
        <v>737</v>
      </c>
      <c r="K41" s="90" t="s">
        <v>738</v>
      </c>
      <c r="L41" s="90" t="s">
        <v>739</v>
      </c>
      <c r="M41" s="90" t="s">
        <v>740</v>
      </c>
      <c r="N41" s="90" t="s">
        <v>741</v>
      </c>
      <c r="O41" s="90" t="s">
        <v>180</v>
      </c>
      <c r="P41" s="90" t="s">
        <v>742</v>
      </c>
      <c r="Q41" s="90" t="s">
        <v>199</v>
      </c>
      <c r="R41" s="89">
        <v>2</v>
      </c>
      <c r="S41" s="89">
        <v>2</v>
      </c>
      <c r="T41" s="89">
        <v>2</v>
      </c>
      <c r="U41" s="91">
        <v>1</v>
      </c>
      <c r="V41" s="89">
        <v>0</v>
      </c>
      <c r="W41" s="90" t="s">
        <v>182</v>
      </c>
      <c r="X41" s="90" t="s">
        <v>183</v>
      </c>
      <c r="Y41" s="90" t="s">
        <v>184</v>
      </c>
      <c r="Z41" s="90" t="s">
        <v>184</v>
      </c>
      <c r="AA41" s="90" t="s">
        <v>184</v>
      </c>
      <c r="AB41" s="90" t="s">
        <v>184</v>
      </c>
      <c r="AC41" s="90" t="s">
        <v>743</v>
      </c>
      <c r="AD41" s="89">
        <v>1</v>
      </c>
      <c r="AE41" s="90"/>
      <c r="AF41" s="89">
        <v>0</v>
      </c>
      <c r="AG41" s="90" t="s">
        <v>744</v>
      </c>
      <c r="AH41" s="90" t="s">
        <v>745</v>
      </c>
      <c r="AI41" s="90" t="s">
        <v>435</v>
      </c>
      <c r="AJ41" s="90" t="s">
        <v>436</v>
      </c>
      <c r="AK41" s="90"/>
      <c r="AL41" s="90"/>
    </row>
    <row r="42" spans="1:38" ht="15.75" customHeight="1" x14ac:dyDescent="0.25">
      <c r="A42" s="89">
        <v>205</v>
      </c>
      <c r="B42" s="88" t="str">
        <f t="shared" si="0"/>
        <v>205, Customizable GAN: customizable image synthesis based on adversarial learning, 1</v>
      </c>
      <c r="C42" s="88" t="e">
        <f t="shared" si="1"/>
        <v>#N/A</v>
      </c>
      <c r="D42" s="88" t="e">
        <f>VLOOKUP(P42,Sheet6!E$3:G$10,3,FALSE)</f>
        <v>#N/A</v>
      </c>
      <c r="E42" s="88" t="e">
        <f>VLOOKUP(P42,Sheet6!E$3:G$10,2,FALSE)</f>
        <v>#N/A</v>
      </c>
      <c r="F42" s="90" t="s">
        <v>746</v>
      </c>
      <c r="G42" s="90" t="s">
        <v>747</v>
      </c>
      <c r="H42" s="90" t="s">
        <v>748</v>
      </c>
      <c r="I42" s="90" t="s">
        <v>749</v>
      </c>
      <c r="J42" s="90" t="s">
        <v>750</v>
      </c>
      <c r="K42" s="90" t="s">
        <v>751</v>
      </c>
      <c r="L42" s="90" t="s">
        <v>752</v>
      </c>
      <c r="M42" s="90" t="s">
        <v>753</v>
      </c>
      <c r="N42" s="90" t="s">
        <v>754</v>
      </c>
      <c r="O42" s="90" t="s">
        <v>180</v>
      </c>
      <c r="P42" s="90" t="s">
        <v>343</v>
      </c>
      <c r="Q42" s="90" t="s">
        <v>755</v>
      </c>
      <c r="R42" s="89">
        <v>1</v>
      </c>
      <c r="S42" s="89">
        <v>2</v>
      </c>
      <c r="T42" s="89">
        <v>2</v>
      </c>
      <c r="U42" s="91">
        <v>1</v>
      </c>
      <c r="V42" s="89">
        <v>0</v>
      </c>
      <c r="W42" s="90" t="s">
        <v>182</v>
      </c>
      <c r="X42" s="90" t="s">
        <v>183</v>
      </c>
      <c r="Y42" s="90" t="s">
        <v>184</v>
      </c>
      <c r="Z42" s="90" t="s">
        <v>184</v>
      </c>
      <c r="AA42" s="90" t="s">
        <v>184</v>
      </c>
      <c r="AB42" s="90" t="s">
        <v>184</v>
      </c>
      <c r="AC42" s="90" t="s">
        <v>756</v>
      </c>
      <c r="AD42" s="89">
        <v>1</v>
      </c>
      <c r="AE42" s="90"/>
      <c r="AF42" s="89">
        <v>0</v>
      </c>
      <c r="AG42" s="90" t="s">
        <v>757</v>
      </c>
      <c r="AH42" s="90" t="s">
        <v>758</v>
      </c>
      <c r="AI42" s="90" t="s">
        <v>759</v>
      </c>
      <c r="AJ42" s="90" t="s">
        <v>760</v>
      </c>
      <c r="AK42" s="90"/>
      <c r="AL42" s="90"/>
    </row>
    <row r="43" spans="1:38" ht="15.75" customHeight="1" x14ac:dyDescent="0.25">
      <c r="A43" s="89">
        <v>207</v>
      </c>
      <c r="B43" s="88" t="str">
        <f t="shared" si="0"/>
        <v>207, Trajectory Anomaly Detection Based on the Mean Distance Deviation, 6</v>
      </c>
      <c r="C43" s="88" t="e">
        <f t="shared" si="1"/>
        <v>#N/A</v>
      </c>
      <c r="D43" s="88" t="e">
        <f>VLOOKUP(P43,Sheet6!E$3:G$10,3,FALSE)</f>
        <v>#N/A</v>
      </c>
      <c r="E43" s="88" t="e">
        <f>VLOOKUP(P43,Sheet6!E$3:G$10,2,FALSE)</f>
        <v>#N/A</v>
      </c>
      <c r="F43" s="90" t="s">
        <v>761</v>
      </c>
      <c r="G43" s="90" t="s">
        <v>762</v>
      </c>
      <c r="H43" s="90" t="s">
        <v>763</v>
      </c>
      <c r="I43" s="90" t="s">
        <v>764</v>
      </c>
      <c r="J43" s="90" t="s">
        <v>765</v>
      </c>
      <c r="K43" s="90" t="s">
        <v>766</v>
      </c>
      <c r="L43" s="90" t="s">
        <v>767</v>
      </c>
      <c r="M43" s="90" t="s">
        <v>768</v>
      </c>
      <c r="N43" s="90" t="s">
        <v>769</v>
      </c>
      <c r="O43" s="90" t="s">
        <v>180</v>
      </c>
      <c r="P43" s="90" t="s">
        <v>371</v>
      </c>
      <c r="Q43" s="90" t="s">
        <v>742</v>
      </c>
      <c r="R43" s="89">
        <v>6</v>
      </c>
      <c r="S43" s="89">
        <v>2</v>
      </c>
      <c r="T43" s="89">
        <v>2</v>
      </c>
      <c r="U43" s="91">
        <v>1</v>
      </c>
      <c r="V43" s="89">
        <v>0</v>
      </c>
      <c r="W43" s="90" t="s">
        <v>182</v>
      </c>
      <c r="X43" s="90" t="s">
        <v>183</v>
      </c>
      <c r="Y43" s="90" t="s">
        <v>184</v>
      </c>
      <c r="Z43" s="90" t="s">
        <v>184</v>
      </c>
      <c r="AA43" s="90" t="s">
        <v>184</v>
      </c>
      <c r="AB43" s="90" t="s">
        <v>184</v>
      </c>
      <c r="AC43" s="90" t="s">
        <v>770</v>
      </c>
      <c r="AD43" s="89">
        <v>1</v>
      </c>
      <c r="AE43" s="90"/>
      <c r="AF43" s="89">
        <v>0</v>
      </c>
      <c r="AG43" s="90" t="s">
        <v>771</v>
      </c>
      <c r="AH43" s="90" t="s">
        <v>772</v>
      </c>
      <c r="AI43" s="90" t="s">
        <v>773</v>
      </c>
      <c r="AJ43" s="90" t="s">
        <v>774</v>
      </c>
      <c r="AK43" s="90"/>
      <c r="AL43" s="90"/>
    </row>
    <row r="44" spans="1:38" ht="15.75" customHeight="1" x14ac:dyDescent="0.25">
      <c r="A44" s="89">
        <v>212</v>
      </c>
      <c r="B44" s="88" t="str">
        <f t="shared" si="0"/>
        <v>212, Training Lightweight yet Competent Network via Transferring Complementary Features, 2</v>
      </c>
      <c r="C44" s="88" t="e">
        <f t="shared" si="1"/>
        <v>#N/A</v>
      </c>
      <c r="D44" s="88" t="e">
        <f>VLOOKUP(P44,Sheet6!E$3:G$10,3,FALSE)</f>
        <v>#N/A</v>
      </c>
      <c r="E44" s="88" t="e">
        <f>VLOOKUP(P44,Sheet6!E$3:G$10,2,FALSE)</f>
        <v>#N/A</v>
      </c>
      <c r="F44" s="90" t="s">
        <v>775</v>
      </c>
      <c r="G44" s="90" t="s">
        <v>776</v>
      </c>
      <c r="H44" s="90" t="s">
        <v>777</v>
      </c>
      <c r="I44" s="90" t="s">
        <v>778</v>
      </c>
      <c r="J44" s="90" t="s">
        <v>779</v>
      </c>
      <c r="K44" s="90" t="s">
        <v>780</v>
      </c>
      <c r="L44" s="90" t="s">
        <v>781</v>
      </c>
      <c r="M44" s="90" t="s">
        <v>782</v>
      </c>
      <c r="N44" s="90" t="s">
        <v>783</v>
      </c>
      <c r="O44" s="90" t="s">
        <v>180</v>
      </c>
      <c r="P44" s="90" t="s">
        <v>343</v>
      </c>
      <c r="Q44" s="90" t="s">
        <v>784</v>
      </c>
      <c r="R44" s="89">
        <v>2</v>
      </c>
      <c r="S44" s="89">
        <v>3</v>
      </c>
      <c r="T44" s="89">
        <v>3</v>
      </c>
      <c r="U44" s="91">
        <v>1</v>
      </c>
      <c r="V44" s="89">
        <v>0</v>
      </c>
      <c r="W44" s="90" t="s">
        <v>182</v>
      </c>
      <c r="X44" s="90" t="s">
        <v>183</v>
      </c>
      <c r="Y44" s="90" t="s">
        <v>184</v>
      </c>
      <c r="Z44" s="90" t="s">
        <v>184</v>
      </c>
      <c r="AA44" s="90" t="s">
        <v>184</v>
      </c>
      <c r="AB44" s="90" t="s">
        <v>184</v>
      </c>
      <c r="AC44" s="90" t="s">
        <v>785</v>
      </c>
      <c r="AD44" s="89">
        <v>1</v>
      </c>
      <c r="AE44" s="90" t="s">
        <v>786</v>
      </c>
      <c r="AF44" s="89">
        <v>1</v>
      </c>
      <c r="AG44" s="90" t="s">
        <v>787</v>
      </c>
      <c r="AH44" s="90" t="s">
        <v>788</v>
      </c>
      <c r="AI44" s="90" t="s">
        <v>789</v>
      </c>
      <c r="AJ44" s="90" t="s">
        <v>790</v>
      </c>
      <c r="AK44" s="90"/>
      <c r="AL44" s="90"/>
    </row>
    <row r="45" spans="1:38" ht="15.75" customHeight="1" x14ac:dyDescent="0.25">
      <c r="A45" s="89">
        <v>216</v>
      </c>
      <c r="B45" s="88" t="str">
        <f t="shared" si="0"/>
        <v>216, A Term and Phase Invariant Neural Network For Fault Signal Diagnosis, 2</v>
      </c>
      <c r="C45" s="88" t="e">
        <f t="shared" si="1"/>
        <v>#N/A</v>
      </c>
      <c r="D45" s="88" t="e">
        <f>VLOOKUP(P45,Sheet6!E$3:G$10,3,FALSE)</f>
        <v>#N/A</v>
      </c>
      <c r="E45" s="88" t="e">
        <f>VLOOKUP(P45,Sheet6!E$3:G$10,2,FALSE)</f>
        <v>#N/A</v>
      </c>
      <c r="F45" s="90" t="s">
        <v>791</v>
      </c>
      <c r="G45" s="90" t="s">
        <v>791</v>
      </c>
      <c r="H45" s="90" t="s">
        <v>792</v>
      </c>
      <c r="I45" s="90" t="s">
        <v>793</v>
      </c>
      <c r="J45" s="90" t="s">
        <v>794</v>
      </c>
      <c r="K45" s="90" t="s">
        <v>795</v>
      </c>
      <c r="L45" s="90" t="s">
        <v>796</v>
      </c>
      <c r="M45" s="90" t="s">
        <v>797</v>
      </c>
      <c r="N45" s="90" t="s">
        <v>798</v>
      </c>
      <c r="O45" s="90" t="s">
        <v>180</v>
      </c>
      <c r="P45" s="90" t="s">
        <v>199</v>
      </c>
      <c r="Q45" s="90" t="s">
        <v>799</v>
      </c>
      <c r="R45" s="89">
        <v>2</v>
      </c>
      <c r="S45" s="89">
        <v>2</v>
      </c>
      <c r="T45" s="89">
        <v>2</v>
      </c>
      <c r="U45" s="91">
        <v>1</v>
      </c>
      <c r="V45" s="89">
        <v>0</v>
      </c>
      <c r="W45" s="90" t="s">
        <v>182</v>
      </c>
      <c r="X45" s="90" t="s">
        <v>183</v>
      </c>
      <c r="Y45" s="90" t="s">
        <v>184</v>
      </c>
      <c r="Z45" s="90" t="s">
        <v>184</v>
      </c>
      <c r="AA45" s="90" t="s">
        <v>184</v>
      </c>
      <c r="AB45" s="90" t="s">
        <v>229</v>
      </c>
      <c r="AC45" s="90" t="s">
        <v>800</v>
      </c>
      <c r="AD45" s="89">
        <v>1</v>
      </c>
      <c r="AE45" s="90"/>
      <c r="AF45" s="89">
        <v>0</v>
      </c>
      <c r="AG45" s="90" t="s">
        <v>801</v>
      </c>
      <c r="AH45" s="90" t="s">
        <v>802</v>
      </c>
      <c r="AI45" s="90" t="s">
        <v>536</v>
      </c>
      <c r="AJ45" s="90" t="s">
        <v>537</v>
      </c>
      <c r="AK45" s="90"/>
      <c r="AL45" s="90"/>
    </row>
    <row r="46" spans="1:38" ht="15.75" customHeight="1" x14ac:dyDescent="0.25">
      <c r="A46" s="89">
        <v>224</v>
      </c>
      <c r="B46" s="88" t="str">
        <f t="shared" si="0"/>
        <v>224, Mutual Information Decay Curves and Hyper-parameter Grid Search Design for Recurrent Neural Architectures, 0</v>
      </c>
      <c r="C46" s="88" t="e">
        <f t="shared" si="1"/>
        <v>#N/A</v>
      </c>
      <c r="D46" s="88" t="e">
        <f>VLOOKUP(P46,Sheet6!E$3:G$10,3,FALSE)</f>
        <v>#N/A</v>
      </c>
      <c r="E46" s="88" t="e">
        <f>VLOOKUP(P46,Sheet6!E$3:G$10,2,FALSE)</f>
        <v>#N/A</v>
      </c>
      <c r="F46" s="90" t="s">
        <v>803</v>
      </c>
      <c r="G46" s="90" t="s">
        <v>803</v>
      </c>
      <c r="H46" s="90" t="s">
        <v>804</v>
      </c>
      <c r="I46" s="90" t="s">
        <v>805</v>
      </c>
      <c r="J46" s="90" t="s">
        <v>806</v>
      </c>
      <c r="K46" s="90" t="s">
        <v>807</v>
      </c>
      <c r="L46" s="90" t="s">
        <v>808</v>
      </c>
      <c r="M46" s="90" t="s">
        <v>809</v>
      </c>
      <c r="N46" s="90" t="s">
        <v>810</v>
      </c>
      <c r="O46" s="90" t="s">
        <v>180</v>
      </c>
      <c r="P46" s="90" t="s">
        <v>199</v>
      </c>
      <c r="Q46" s="90" t="s">
        <v>214</v>
      </c>
      <c r="R46" s="89">
        <v>0</v>
      </c>
      <c r="S46" s="89">
        <v>2</v>
      </c>
      <c r="T46" s="89">
        <v>2</v>
      </c>
      <c r="U46" s="91">
        <v>1</v>
      </c>
      <c r="V46" s="89">
        <v>0</v>
      </c>
      <c r="W46" s="90" t="s">
        <v>182</v>
      </c>
      <c r="X46" s="90" t="s">
        <v>183</v>
      </c>
      <c r="Y46" s="90" t="s">
        <v>184</v>
      </c>
      <c r="Z46" s="90" t="s">
        <v>184</v>
      </c>
      <c r="AA46" s="90" t="s">
        <v>184</v>
      </c>
      <c r="AB46" s="90" t="s">
        <v>184</v>
      </c>
      <c r="AC46" s="90" t="s">
        <v>811</v>
      </c>
      <c r="AD46" s="89">
        <v>1</v>
      </c>
      <c r="AE46" s="90"/>
      <c r="AF46" s="89">
        <v>0</v>
      </c>
      <c r="AG46" s="90" t="s">
        <v>812</v>
      </c>
      <c r="AH46" s="90" t="s">
        <v>813</v>
      </c>
      <c r="AI46" s="90" t="s">
        <v>814</v>
      </c>
      <c r="AJ46" s="90" t="s">
        <v>815</v>
      </c>
      <c r="AK46" s="90"/>
      <c r="AL46" s="90"/>
    </row>
    <row r="47" spans="1:38" ht="15.75" customHeight="1" x14ac:dyDescent="0.25">
      <c r="A47" s="89">
        <v>228</v>
      </c>
      <c r="B47" s="88" t="str">
        <f t="shared" si="0"/>
        <v>228, LPI-Net: Lightweight Inpainting Network with Pyramidal Hierarchy, 0</v>
      </c>
      <c r="C47" s="88" t="e">
        <f t="shared" si="1"/>
        <v>#N/A</v>
      </c>
      <c r="D47" s="88" t="e">
        <f>VLOOKUP(P47,Sheet6!E$3:G$10,3,FALSE)</f>
        <v>#N/A</v>
      </c>
      <c r="E47" s="88" t="e">
        <f>VLOOKUP(P47,Sheet6!E$3:G$10,2,FALSE)</f>
        <v>#N/A</v>
      </c>
      <c r="F47" s="90" t="s">
        <v>816</v>
      </c>
      <c r="G47" s="90" t="s">
        <v>817</v>
      </c>
      <c r="H47" s="90" t="s">
        <v>818</v>
      </c>
      <c r="I47" s="90" t="s">
        <v>819</v>
      </c>
      <c r="J47" s="90" t="s">
        <v>750</v>
      </c>
      <c r="K47" s="90" t="s">
        <v>751</v>
      </c>
      <c r="L47" s="90" t="s">
        <v>820</v>
      </c>
      <c r="M47" s="90" t="s">
        <v>821</v>
      </c>
      <c r="N47" s="90" t="s">
        <v>822</v>
      </c>
      <c r="O47" s="90" t="s">
        <v>180</v>
      </c>
      <c r="P47" s="90" t="s">
        <v>343</v>
      </c>
      <c r="Q47" s="90" t="s">
        <v>755</v>
      </c>
      <c r="R47" s="89">
        <v>0</v>
      </c>
      <c r="S47" s="89">
        <v>2</v>
      </c>
      <c r="T47" s="89">
        <v>2</v>
      </c>
      <c r="U47" s="91">
        <v>1</v>
      </c>
      <c r="V47" s="89">
        <v>0</v>
      </c>
      <c r="W47" s="90" t="s">
        <v>182</v>
      </c>
      <c r="X47" s="90" t="s">
        <v>183</v>
      </c>
      <c r="Y47" s="90" t="s">
        <v>184</v>
      </c>
      <c r="Z47" s="90" t="s">
        <v>184</v>
      </c>
      <c r="AA47" s="90" t="s">
        <v>184</v>
      </c>
      <c r="AB47" s="90" t="s">
        <v>184</v>
      </c>
      <c r="AC47" s="90" t="s">
        <v>823</v>
      </c>
      <c r="AD47" s="89">
        <v>1</v>
      </c>
      <c r="AE47" s="90"/>
      <c r="AF47" s="89">
        <v>0</v>
      </c>
      <c r="AG47" s="90" t="s">
        <v>824</v>
      </c>
      <c r="AH47" s="90" t="s">
        <v>825</v>
      </c>
      <c r="AI47" s="90" t="s">
        <v>592</v>
      </c>
      <c r="AJ47" s="90" t="s">
        <v>593</v>
      </c>
      <c r="AK47" s="90"/>
      <c r="AL47" s="90"/>
    </row>
    <row r="48" spans="1:38" ht="15.75" customHeight="1" x14ac:dyDescent="0.25">
      <c r="A48" s="89">
        <v>233</v>
      </c>
      <c r="B48" s="88" t="str">
        <f t="shared" si="0"/>
        <v>233, A Factorized Extreme Learning Machine and Its Applications in EEG-based Emotion Recognition, 1</v>
      </c>
      <c r="C48" s="88" t="e">
        <f t="shared" si="1"/>
        <v>#N/A</v>
      </c>
      <c r="D48" s="88" t="e">
        <f>VLOOKUP(P48,Sheet6!E$3:G$10,3,FALSE)</f>
        <v>#N/A</v>
      </c>
      <c r="E48" s="88" t="e">
        <f>VLOOKUP(P48,Sheet6!E$3:G$10,2,FALSE)</f>
        <v>#N/A</v>
      </c>
      <c r="F48" s="90" t="s">
        <v>826</v>
      </c>
      <c r="G48" s="90" t="s">
        <v>826</v>
      </c>
      <c r="H48" s="90" t="s">
        <v>827</v>
      </c>
      <c r="I48" s="90" t="s">
        <v>828</v>
      </c>
      <c r="J48" s="90" t="s">
        <v>829</v>
      </c>
      <c r="K48" s="90" t="s">
        <v>830</v>
      </c>
      <c r="L48" s="90" t="s">
        <v>831</v>
      </c>
      <c r="M48" s="90" t="s">
        <v>832</v>
      </c>
      <c r="N48" s="90" t="s">
        <v>833</v>
      </c>
      <c r="O48" s="90" t="s">
        <v>180</v>
      </c>
      <c r="P48" s="90" t="s">
        <v>834</v>
      </c>
      <c r="Q48" s="90" t="s">
        <v>835</v>
      </c>
      <c r="R48" s="89">
        <v>1</v>
      </c>
      <c r="S48" s="89">
        <v>2</v>
      </c>
      <c r="T48" s="89">
        <v>2</v>
      </c>
      <c r="U48" s="91">
        <v>1</v>
      </c>
      <c r="V48" s="89">
        <v>0</v>
      </c>
      <c r="W48" s="90" t="s">
        <v>182</v>
      </c>
      <c r="X48" s="90" t="s">
        <v>183</v>
      </c>
      <c r="Y48" s="90" t="s">
        <v>184</v>
      </c>
      <c r="Z48" s="90" t="s">
        <v>184</v>
      </c>
      <c r="AA48" s="90" t="s">
        <v>184</v>
      </c>
      <c r="AB48" s="90" t="s">
        <v>184</v>
      </c>
      <c r="AC48" s="90" t="s">
        <v>836</v>
      </c>
      <c r="AD48" s="89">
        <v>1</v>
      </c>
      <c r="AE48" s="90"/>
      <c r="AF48" s="89">
        <v>0</v>
      </c>
      <c r="AG48" s="90" t="s">
        <v>837</v>
      </c>
      <c r="AH48" s="90" t="s">
        <v>838</v>
      </c>
      <c r="AI48" s="90" t="s">
        <v>839</v>
      </c>
      <c r="AJ48" s="90" t="s">
        <v>840</v>
      </c>
      <c r="AK48" s="90"/>
      <c r="AL48" s="90"/>
    </row>
    <row r="49" spans="1:38" ht="15.75" customHeight="1" x14ac:dyDescent="0.25">
      <c r="A49" s="89">
        <v>234</v>
      </c>
      <c r="B49" s="88" t="str">
        <f t="shared" si="0"/>
        <v>234, An LSTM Based Deep Learning Method for Airline Ticket Price Prediction, 3</v>
      </c>
      <c r="C49" s="88" t="e">
        <f t="shared" si="1"/>
        <v>#N/A</v>
      </c>
      <c r="D49" s="88" t="e">
        <f>VLOOKUP(P49,Sheet6!E$3:G$10,3,FALSE)</f>
        <v>#N/A</v>
      </c>
      <c r="E49" s="88" t="e">
        <f>VLOOKUP(P49,Sheet6!E$3:G$10,2,FALSE)</f>
        <v>#N/A</v>
      </c>
      <c r="F49" s="90" t="s">
        <v>841</v>
      </c>
      <c r="G49" s="90" t="s">
        <v>842</v>
      </c>
      <c r="H49" s="90" t="s">
        <v>843</v>
      </c>
      <c r="I49" s="90" t="s">
        <v>844</v>
      </c>
      <c r="J49" s="90" t="s">
        <v>845</v>
      </c>
      <c r="K49" s="90" t="s">
        <v>846</v>
      </c>
      <c r="L49" s="90" t="s">
        <v>847</v>
      </c>
      <c r="M49" s="90" t="s">
        <v>848</v>
      </c>
      <c r="N49" s="90" t="s">
        <v>849</v>
      </c>
      <c r="O49" s="90" t="s">
        <v>180</v>
      </c>
      <c r="P49" s="90" t="s">
        <v>742</v>
      </c>
      <c r="Q49" s="90" t="s">
        <v>850</v>
      </c>
      <c r="R49" s="89">
        <v>3</v>
      </c>
      <c r="S49" s="89">
        <v>2</v>
      </c>
      <c r="T49" s="89">
        <v>2</v>
      </c>
      <c r="U49" s="91">
        <v>1</v>
      </c>
      <c r="V49" s="89">
        <v>0</v>
      </c>
      <c r="W49" s="90" t="s">
        <v>182</v>
      </c>
      <c r="X49" s="90" t="s">
        <v>183</v>
      </c>
      <c r="Y49" s="90" t="s">
        <v>184</v>
      </c>
      <c r="Z49" s="90" t="s">
        <v>184</v>
      </c>
      <c r="AA49" s="90" t="s">
        <v>184</v>
      </c>
      <c r="AB49" s="90" t="s">
        <v>184</v>
      </c>
      <c r="AC49" s="90" t="s">
        <v>851</v>
      </c>
      <c r="AD49" s="89">
        <v>1</v>
      </c>
      <c r="AE49" s="90"/>
      <c r="AF49" s="89">
        <v>0</v>
      </c>
      <c r="AG49" s="90" t="s">
        <v>852</v>
      </c>
      <c r="AH49" s="90" t="s">
        <v>853</v>
      </c>
      <c r="AI49" s="90" t="s">
        <v>435</v>
      </c>
      <c r="AJ49" s="90" t="s">
        <v>436</v>
      </c>
      <c r="AK49" s="90"/>
      <c r="AL49" s="90"/>
    </row>
    <row r="50" spans="1:38" ht="15.75" customHeight="1" x14ac:dyDescent="0.25">
      <c r="A50" s="89">
        <v>235</v>
      </c>
      <c r="B50" s="88" t="str">
        <f t="shared" si="0"/>
        <v>235, Structural text steganography using unseen tag attribute values, 0</v>
      </c>
      <c r="C50" s="88" t="e">
        <f t="shared" si="1"/>
        <v>#N/A</v>
      </c>
      <c r="D50" s="88" t="e">
        <f>VLOOKUP(P50,Sheet6!E$3:G$10,3,FALSE)</f>
        <v>#N/A</v>
      </c>
      <c r="E50" s="88" t="e">
        <f>VLOOKUP(P50,Sheet6!E$3:G$10,2,FALSE)</f>
        <v>#N/A</v>
      </c>
      <c r="F50" s="90" t="s">
        <v>854</v>
      </c>
      <c r="G50" s="90" t="s">
        <v>854</v>
      </c>
      <c r="H50" s="90" t="s">
        <v>855</v>
      </c>
      <c r="I50" s="90" t="s">
        <v>856</v>
      </c>
      <c r="J50" s="90" t="s">
        <v>857</v>
      </c>
      <c r="K50" s="90" t="s">
        <v>858</v>
      </c>
      <c r="L50" s="90" t="s">
        <v>859</v>
      </c>
      <c r="M50" s="90" t="s">
        <v>860</v>
      </c>
      <c r="N50" s="90" t="s">
        <v>861</v>
      </c>
      <c r="O50" s="90" t="s">
        <v>180</v>
      </c>
      <c r="P50" s="90" t="s">
        <v>862</v>
      </c>
      <c r="Q50" s="90" t="s">
        <v>863</v>
      </c>
      <c r="R50" s="89">
        <v>0</v>
      </c>
      <c r="S50" s="89">
        <v>2</v>
      </c>
      <c r="T50" s="89">
        <v>2</v>
      </c>
      <c r="U50" s="91">
        <v>1</v>
      </c>
      <c r="V50" s="89">
        <v>0</v>
      </c>
      <c r="W50" s="90" t="s">
        <v>182</v>
      </c>
      <c r="X50" s="90" t="s">
        <v>183</v>
      </c>
      <c r="Y50" s="90" t="s">
        <v>184</v>
      </c>
      <c r="Z50" s="90" t="s">
        <v>184</v>
      </c>
      <c r="AA50" s="90" t="s">
        <v>184</v>
      </c>
      <c r="AB50" s="90" t="s">
        <v>184</v>
      </c>
      <c r="AC50" s="90" t="s">
        <v>864</v>
      </c>
      <c r="AD50" s="89">
        <v>1</v>
      </c>
      <c r="AE50" s="90"/>
      <c r="AF50" s="89">
        <v>0</v>
      </c>
      <c r="AG50" s="90" t="s">
        <v>865</v>
      </c>
      <c r="AH50" s="90" t="s">
        <v>866</v>
      </c>
      <c r="AI50" s="90" t="s">
        <v>247</v>
      </c>
      <c r="AJ50" s="90" t="s">
        <v>248</v>
      </c>
      <c r="AK50" s="90"/>
      <c r="AL50" s="90"/>
    </row>
    <row r="51" spans="1:38" ht="15.75" customHeight="1" x14ac:dyDescent="0.25">
      <c r="A51" s="89">
        <v>236</v>
      </c>
      <c r="B51" s="88" t="str">
        <f t="shared" si="0"/>
        <v>236, Efficient Binary Multi-view Subspace Learning for Instance-level Image Retrieval, 7</v>
      </c>
      <c r="C51" s="88" t="e">
        <f t="shared" si="1"/>
        <v>#N/A</v>
      </c>
      <c r="D51" s="88" t="e">
        <f>VLOOKUP(P51,Sheet6!E$3:G$10,3,FALSE)</f>
        <v>#N/A</v>
      </c>
      <c r="E51" s="88" t="e">
        <f>VLOOKUP(P51,Sheet6!E$3:G$10,2,FALSE)</f>
        <v>#N/A</v>
      </c>
      <c r="F51" s="90" t="s">
        <v>867</v>
      </c>
      <c r="G51" s="90" t="s">
        <v>868</v>
      </c>
      <c r="H51" s="90" t="s">
        <v>869</v>
      </c>
      <c r="I51" s="90" t="s">
        <v>870</v>
      </c>
      <c r="J51" s="90" t="s">
        <v>871</v>
      </c>
      <c r="K51" s="90" t="s">
        <v>872</v>
      </c>
      <c r="L51" s="90" t="s">
        <v>873</v>
      </c>
      <c r="M51" s="90" t="s">
        <v>874</v>
      </c>
      <c r="N51" s="90" t="s">
        <v>875</v>
      </c>
      <c r="O51" s="90" t="s">
        <v>180</v>
      </c>
      <c r="P51" s="90" t="s">
        <v>863</v>
      </c>
      <c r="Q51" s="90" t="s">
        <v>343</v>
      </c>
      <c r="R51" s="89">
        <v>7</v>
      </c>
      <c r="S51" s="89">
        <v>3</v>
      </c>
      <c r="T51" s="89">
        <v>3</v>
      </c>
      <c r="U51" s="91">
        <v>1</v>
      </c>
      <c r="V51" s="89">
        <v>0</v>
      </c>
      <c r="W51" s="90" t="s">
        <v>182</v>
      </c>
      <c r="X51" s="90" t="s">
        <v>183</v>
      </c>
      <c r="Y51" s="90" t="s">
        <v>184</v>
      </c>
      <c r="Z51" s="90" t="s">
        <v>184</v>
      </c>
      <c r="AA51" s="90" t="s">
        <v>184</v>
      </c>
      <c r="AB51" s="90" t="s">
        <v>184</v>
      </c>
      <c r="AC51" s="90" t="s">
        <v>876</v>
      </c>
      <c r="AD51" s="89">
        <v>1</v>
      </c>
      <c r="AE51" s="90"/>
      <c r="AF51" s="89">
        <v>0</v>
      </c>
      <c r="AG51" s="90" t="s">
        <v>877</v>
      </c>
      <c r="AH51" s="90" t="s">
        <v>878</v>
      </c>
      <c r="AI51" s="90" t="s">
        <v>879</v>
      </c>
      <c r="AJ51" s="90" t="s">
        <v>880</v>
      </c>
      <c r="AK51" s="90"/>
      <c r="AL51" s="90"/>
    </row>
    <row r="52" spans="1:38" ht="15.75" customHeight="1" x14ac:dyDescent="0.25">
      <c r="A52" s="89">
        <v>240</v>
      </c>
      <c r="B52" s="88" t="str">
        <f t="shared" si="0"/>
        <v>240, Knowledge-Experience Graph with Denoising Autoencoder for Zero-shot Learning in Visual Cognitive Development, 7</v>
      </c>
      <c r="C52" s="88" t="str">
        <f t="shared" si="1"/>
        <v>240, CCIS_SS_GNN, 4</v>
      </c>
      <c r="D52" s="88">
        <f>VLOOKUP(P52,Sheet6!E$3:G$10,3,FALSE)</f>
        <v>4</v>
      </c>
      <c r="E52" s="88" t="str">
        <f>VLOOKUP(P52,Sheet6!E$3:G$10,2,FALSE)</f>
        <v>CCIS_SS_GNN</v>
      </c>
      <c r="F52" s="90" t="s">
        <v>881</v>
      </c>
      <c r="G52" s="90" t="s">
        <v>882</v>
      </c>
      <c r="H52" s="90" t="s">
        <v>883</v>
      </c>
      <c r="I52" s="90" t="s">
        <v>884</v>
      </c>
      <c r="J52" s="90" t="s">
        <v>885</v>
      </c>
      <c r="K52" s="90" t="s">
        <v>886</v>
      </c>
      <c r="L52" s="90" t="s">
        <v>887</v>
      </c>
      <c r="M52" s="90" t="s">
        <v>888</v>
      </c>
      <c r="N52" s="90" t="s">
        <v>889</v>
      </c>
      <c r="O52" s="90" t="s">
        <v>180</v>
      </c>
      <c r="P52" s="90" t="s">
        <v>116</v>
      </c>
      <c r="Q52" s="90"/>
      <c r="R52" s="89">
        <v>7</v>
      </c>
      <c r="S52" s="89">
        <v>2</v>
      </c>
      <c r="T52" s="89">
        <v>2</v>
      </c>
      <c r="U52" s="91">
        <v>1</v>
      </c>
      <c r="V52" s="89">
        <v>0</v>
      </c>
      <c r="W52" s="90" t="s">
        <v>182</v>
      </c>
      <c r="X52" s="90" t="s">
        <v>183</v>
      </c>
      <c r="Y52" s="90" t="s">
        <v>184</v>
      </c>
      <c r="Z52" s="90" t="s">
        <v>184</v>
      </c>
      <c r="AA52" s="90" t="s">
        <v>184</v>
      </c>
      <c r="AB52" s="90" t="s">
        <v>184</v>
      </c>
      <c r="AC52" s="90" t="s">
        <v>890</v>
      </c>
      <c r="AD52" s="89">
        <v>1</v>
      </c>
      <c r="AE52" s="90"/>
      <c r="AF52" s="89">
        <v>0</v>
      </c>
      <c r="AG52" s="90" t="s">
        <v>891</v>
      </c>
      <c r="AH52" s="90" t="s">
        <v>892</v>
      </c>
      <c r="AI52" s="90"/>
      <c r="AJ52" s="90"/>
      <c r="AK52" s="90"/>
      <c r="AL52" s="90"/>
    </row>
    <row r="53" spans="1:38" ht="15.75" customHeight="1" x14ac:dyDescent="0.25">
      <c r="A53" s="89">
        <v>248</v>
      </c>
      <c r="B53" s="88" t="str">
        <f t="shared" si="0"/>
        <v>248, Adaptive Skewness Kurtosis Neural Network：Enabling Communication between Neural Nodes within a Layer, 0</v>
      </c>
      <c r="C53" s="88" t="e">
        <f t="shared" si="1"/>
        <v>#N/A</v>
      </c>
      <c r="D53" s="88" t="e">
        <f>VLOOKUP(P53,Sheet6!E$3:G$10,3,FALSE)</f>
        <v>#N/A</v>
      </c>
      <c r="E53" s="88" t="e">
        <f>VLOOKUP(P53,Sheet6!E$3:G$10,2,FALSE)</f>
        <v>#N/A</v>
      </c>
      <c r="F53" s="90" t="s">
        <v>893</v>
      </c>
      <c r="G53" s="90" t="s">
        <v>893</v>
      </c>
      <c r="H53" s="90" t="s">
        <v>894</v>
      </c>
      <c r="I53" s="90" t="s">
        <v>895</v>
      </c>
      <c r="J53" s="90" t="s">
        <v>896</v>
      </c>
      <c r="K53" s="90" t="s">
        <v>897</v>
      </c>
      <c r="L53" s="90" t="s">
        <v>898</v>
      </c>
      <c r="M53" s="90" t="s">
        <v>899</v>
      </c>
      <c r="N53" s="90" t="s">
        <v>900</v>
      </c>
      <c r="O53" s="90" t="s">
        <v>180</v>
      </c>
      <c r="P53" s="90" t="s">
        <v>901</v>
      </c>
      <c r="Q53" s="90" t="s">
        <v>199</v>
      </c>
      <c r="R53" s="89">
        <v>0</v>
      </c>
      <c r="S53" s="89">
        <v>3</v>
      </c>
      <c r="T53" s="89">
        <v>2</v>
      </c>
      <c r="U53" s="91">
        <v>0.66</v>
      </c>
      <c r="V53" s="89">
        <v>0</v>
      </c>
      <c r="W53" s="90" t="s">
        <v>182</v>
      </c>
      <c r="X53" s="90" t="s">
        <v>183</v>
      </c>
      <c r="Y53" s="90" t="s">
        <v>184</v>
      </c>
      <c r="Z53" s="90" t="s">
        <v>184</v>
      </c>
      <c r="AA53" s="90" t="s">
        <v>184</v>
      </c>
      <c r="AB53" s="90" t="s">
        <v>184</v>
      </c>
      <c r="AC53" s="90" t="s">
        <v>902</v>
      </c>
      <c r="AD53" s="89">
        <v>1</v>
      </c>
      <c r="AE53" s="90"/>
      <c r="AF53" s="89">
        <v>0</v>
      </c>
      <c r="AG53" s="90" t="s">
        <v>903</v>
      </c>
      <c r="AH53" s="90" t="s">
        <v>904</v>
      </c>
      <c r="AI53" s="90" t="s">
        <v>905</v>
      </c>
      <c r="AJ53" s="90" t="s">
        <v>906</v>
      </c>
      <c r="AK53" s="90"/>
      <c r="AL53" s="90"/>
    </row>
    <row r="54" spans="1:38" ht="15.75" customHeight="1" x14ac:dyDescent="0.25">
      <c r="A54" s="89">
        <v>251</v>
      </c>
      <c r="B54" s="88" t="str">
        <f t="shared" si="0"/>
        <v>251, Graph Learning Regularized Non-negative Matrix Factorization for Image Clustering, 2</v>
      </c>
      <c r="C54" s="88" t="e">
        <f t="shared" si="1"/>
        <v>#N/A</v>
      </c>
      <c r="D54" s="88" t="e">
        <f>VLOOKUP(P54,Sheet6!E$3:G$10,3,FALSE)</f>
        <v>#N/A</v>
      </c>
      <c r="E54" s="88" t="e">
        <f>VLOOKUP(P54,Sheet6!E$3:G$10,2,FALSE)</f>
        <v>#N/A</v>
      </c>
      <c r="F54" s="90" t="s">
        <v>907</v>
      </c>
      <c r="G54" s="90" t="s">
        <v>907</v>
      </c>
      <c r="H54" s="90" t="s">
        <v>908</v>
      </c>
      <c r="I54" s="90" t="s">
        <v>909</v>
      </c>
      <c r="J54" s="90" t="s">
        <v>910</v>
      </c>
      <c r="K54" s="90" t="s">
        <v>911</v>
      </c>
      <c r="L54" s="90" t="s">
        <v>912</v>
      </c>
      <c r="M54" s="90" t="s">
        <v>913</v>
      </c>
      <c r="N54" s="90" t="s">
        <v>914</v>
      </c>
      <c r="O54" s="90" t="s">
        <v>180</v>
      </c>
      <c r="P54" s="90" t="s">
        <v>214</v>
      </c>
      <c r="Q54" s="90" t="s">
        <v>834</v>
      </c>
      <c r="R54" s="89">
        <v>2</v>
      </c>
      <c r="S54" s="89">
        <v>2</v>
      </c>
      <c r="T54" s="89">
        <v>2</v>
      </c>
      <c r="U54" s="91">
        <v>1</v>
      </c>
      <c r="V54" s="89">
        <v>0</v>
      </c>
      <c r="W54" s="90" t="s">
        <v>182</v>
      </c>
      <c r="X54" s="90" t="s">
        <v>183</v>
      </c>
      <c r="Y54" s="90" t="s">
        <v>184</v>
      </c>
      <c r="Z54" s="90" t="s">
        <v>184</v>
      </c>
      <c r="AA54" s="90" t="s">
        <v>184</v>
      </c>
      <c r="AB54" s="90" t="s">
        <v>229</v>
      </c>
      <c r="AC54" s="90" t="s">
        <v>915</v>
      </c>
      <c r="AD54" s="89">
        <v>1</v>
      </c>
      <c r="AE54" s="90"/>
      <c r="AF54" s="89">
        <v>0</v>
      </c>
      <c r="AG54" s="90" t="s">
        <v>916</v>
      </c>
      <c r="AH54" s="90" t="s">
        <v>917</v>
      </c>
      <c r="AI54" s="90" t="s">
        <v>918</v>
      </c>
      <c r="AJ54" s="90" t="s">
        <v>919</v>
      </c>
      <c r="AK54" s="90"/>
      <c r="AL54" s="90"/>
    </row>
    <row r="55" spans="1:38" ht="15.75" customHeight="1" x14ac:dyDescent="0.25">
      <c r="A55" s="89">
        <v>252</v>
      </c>
      <c r="B55" s="88" t="str">
        <f t="shared" si="0"/>
        <v>252, Fast and Accurate Hand-raising Gesture Detection in Classroom, 0</v>
      </c>
      <c r="C55" s="88" t="e">
        <f t="shared" si="1"/>
        <v>#N/A</v>
      </c>
      <c r="D55" s="88" t="e">
        <f>VLOOKUP(P55,Sheet6!E$3:G$10,3,FALSE)</f>
        <v>#N/A</v>
      </c>
      <c r="E55" s="88" t="e">
        <f>VLOOKUP(P55,Sheet6!E$3:G$10,2,FALSE)</f>
        <v>#N/A</v>
      </c>
      <c r="F55" s="90" t="s">
        <v>920</v>
      </c>
      <c r="G55" s="90" t="s">
        <v>921</v>
      </c>
      <c r="H55" s="90" t="s">
        <v>922</v>
      </c>
      <c r="I55" s="90" t="s">
        <v>923</v>
      </c>
      <c r="J55" s="90" t="s">
        <v>924</v>
      </c>
      <c r="K55" s="90" t="s">
        <v>925</v>
      </c>
      <c r="L55" s="90" t="s">
        <v>926</v>
      </c>
      <c r="M55" s="90" t="s">
        <v>927</v>
      </c>
      <c r="N55" s="90" t="s">
        <v>928</v>
      </c>
      <c r="O55" s="90" t="s">
        <v>180</v>
      </c>
      <c r="P55" s="90" t="s">
        <v>242</v>
      </c>
      <c r="Q55" s="90" t="s">
        <v>343</v>
      </c>
      <c r="R55" s="89">
        <v>0</v>
      </c>
      <c r="S55" s="89">
        <v>2</v>
      </c>
      <c r="T55" s="89">
        <v>2</v>
      </c>
      <c r="U55" s="91">
        <v>1</v>
      </c>
      <c r="V55" s="89">
        <v>0</v>
      </c>
      <c r="W55" s="90" t="s">
        <v>182</v>
      </c>
      <c r="X55" s="90" t="s">
        <v>183</v>
      </c>
      <c r="Y55" s="90" t="s">
        <v>184</v>
      </c>
      <c r="Z55" s="90" t="s">
        <v>184</v>
      </c>
      <c r="AA55" s="90" t="s">
        <v>184</v>
      </c>
      <c r="AB55" s="90" t="s">
        <v>184</v>
      </c>
      <c r="AC55" s="90" t="s">
        <v>929</v>
      </c>
      <c r="AD55" s="89">
        <v>1</v>
      </c>
      <c r="AE55" s="90"/>
      <c r="AF55" s="89">
        <v>0</v>
      </c>
      <c r="AG55" s="90" t="s">
        <v>930</v>
      </c>
      <c r="AH55" s="90" t="s">
        <v>931</v>
      </c>
      <c r="AI55" s="90" t="s">
        <v>932</v>
      </c>
      <c r="AJ55" s="90" t="s">
        <v>933</v>
      </c>
      <c r="AK55" s="90"/>
      <c r="AL55" s="90"/>
    </row>
    <row r="56" spans="1:38" ht="15.75" customHeight="1" x14ac:dyDescent="0.25">
      <c r="A56" s="89">
        <v>261</v>
      </c>
      <c r="B56" s="88" t="str">
        <f t="shared" si="0"/>
        <v>261, Edge curve estimation by the nonparametric Parzen kernel method, 1</v>
      </c>
      <c r="C56" s="88" t="e">
        <f t="shared" si="1"/>
        <v>#N/A</v>
      </c>
      <c r="D56" s="88" t="e">
        <f>VLOOKUP(P56,Sheet6!E$3:G$10,3,FALSE)</f>
        <v>#N/A</v>
      </c>
      <c r="E56" s="88" t="e">
        <f>VLOOKUP(P56,Sheet6!E$3:G$10,2,FALSE)</f>
        <v>#N/A</v>
      </c>
      <c r="F56" s="90" t="s">
        <v>934</v>
      </c>
      <c r="G56" s="90" t="s">
        <v>935</v>
      </c>
      <c r="H56" s="90" t="s">
        <v>936</v>
      </c>
      <c r="I56" s="90" t="s">
        <v>937</v>
      </c>
      <c r="J56" s="90" t="s">
        <v>938</v>
      </c>
      <c r="K56" s="90" t="s">
        <v>939</v>
      </c>
      <c r="L56" s="90" t="s">
        <v>940</v>
      </c>
      <c r="M56" s="90" t="s">
        <v>941</v>
      </c>
      <c r="N56" s="90" t="s">
        <v>942</v>
      </c>
      <c r="O56" s="90" t="s">
        <v>180</v>
      </c>
      <c r="P56" s="90" t="s">
        <v>343</v>
      </c>
      <c r="Q56" s="90" t="s">
        <v>863</v>
      </c>
      <c r="R56" s="89">
        <v>1</v>
      </c>
      <c r="S56" s="89">
        <v>3</v>
      </c>
      <c r="T56" s="89">
        <v>2</v>
      </c>
      <c r="U56" s="91">
        <v>0.66</v>
      </c>
      <c r="V56" s="89">
        <v>0</v>
      </c>
      <c r="W56" s="90" t="s">
        <v>182</v>
      </c>
      <c r="X56" s="90" t="s">
        <v>183</v>
      </c>
      <c r="Y56" s="90" t="s">
        <v>184</v>
      </c>
      <c r="Z56" s="90" t="s">
        <v>184</v>
      </c>
      <c r="AA56" s="90" t="s">
        <v>184</v>
      </c>
      <c r="AB56" s="90" t="s">
        <v>184</v>
      </c>
      <c r="AC56" s="90" t="s">
        <v>943</v>
      </c>
      <c r="AD56" s="89">
        <v>1</v>
      </c>
      <c r="AE56" s="90"/>
      <c r="AF56" s="89">
        <v>0</v>
      </c>
      <c r="AG56" s="90" t="s">
        <v>944</v>
      </c>
      <c r="AH56" s="90" t="s">
        <v>945</v>
      </c>
      <c r="AI56" s="90" t="s">
        <v>946</v>
      </c>
      <c r="AJ56" s="90" t="s">
        <v>947</v>
      </c>
      <c r="AK56" s="90"/>
      <c r="AL56" s="90"/>
    </row>
    <row r="57" spans="1:38" ht="15.75" customHeight="1" x14ac:dyDescent="0.25">
      <c r="A57" s="89">
        <v>265</v>
      </c>
      <c r="B57" s="88" t="str">
        <f t="shared" si="0"/>
        <v>265, A Shape-Aware Feature Extraction Module for Semantic Segmentation of 3D Point Clouds, 7</v>
      </c>
      <c r="C57" s="88" t="e">
        <f t="shared" si="1"/>
        <v>#N/A</v>
      </c>
      <c r="D57" s="88" t="e">
        <f>VLOOKUP(P57,Sheet6!E$3:G$10,3,FALSE)</f>
        <v>#N/A</v>
      </c>
      <c r="E57" s="88" t="e">
        <f>VLOOKUP(P57,Sheet6!E$3:G$10,2,FALSE)</f>
        <v>#N/A</v>
      </c>
      <c r="F57" s="90" t="s">
        <v>948</v>
      </c>
      <c r="G57" s="90" t="s">
        <v>948</v>
      </c>
      <c r="H57" s="90" t="s">
        <v>949</v>
      </c>
      <c r="I57" s="90" t="s">
        <v>950</v>
      </c>
      <c r="J57" s="90" t="s">
        <v>951</v>
      </c>
      <c r="K57" s="90" t="s">
        <v>952</v>
      </c>
      <c r="L57" s="90" t="s">
        <v>953</v>
      </c>
      <c r="M57" s="90" t="s">
        <v>954</v>
      </c>
      <c r="N57" s="90" t="s">
        <v>955</v>
      </c>
      <c r="O57" s="90" t="s">
        <v>180</v>
      </c>
      <c r="P57" s="90" t="s">
        <v>343</v>
      </c>
      <c r="Q57" s="90"/>
      <c r="R57" s="89">
        <v>7</v>
      </c>
      <c r="S57" s="89">
        <v>2</v>
      </c>
      <c r="T57" s="89">
        <v>2</v>
      </c>
      <c r="U57" s="91">
        <v>1</v>
      </c>
      <c r="V57" s="89">
        <v>0</v>
      </c>
      <c r="W57" s="90" t="s">
        <v>182</v>
      </c>
      <c r="X57" s="90" t="s">
        <v>183</v>
      </c>
      <c r="Y57" s="90" t="s">
        <v>184</v>
      </c>
      <c r="Z57" s="90" t="s">
        <v>184</v>
      </c>
      <c r="AA57" s="90" t="s">
        <v>184</v>
      </c>
      <c r="AB57" s="90" t="s">
        <v>184</v>
      </c>
      <c r="AC57" s="90" t="s">
        <v>956</v>
      </c>
      <c r="AD57" s="89">
        <v>1</v>
      </c>
      <c r="AE57" s="90"/>
      <c r="AF57" s="89">
        <v>0</v>
      </c>
      <c r="AG57" s="90" t="s">
        <v>957</v>
      </c>
      <c r="AH57" s="90" t="s">
        <v>958</v>
      </c>
      <c r="AI57" s="90" t="s">
        <v>959</v>
      </c>
      <c r="AJ57" s="90" t="s">
        <v>960</v>
      </c>
      <c r="AK57" s="90"/>
      <c r="AL57" s="90"/>
    </row>
    <row r="58" spans="1:38" ht="15.75" customHeight="1" x14ac:dyDescent="0.25">
      <c r="A58" s="89">
        <v>268</v>
      </c>
      <c r="B58" s="88" t="str">
        <f t="shared" si="0"/>
        <v>268, DRGCN: Deep Relation GCN for Group Activity Recognition, 2</v>
      </c>
      <c r="C58" s="88" t="e">
        <f t="shared" si="1"/>
        <v>#N/A</v>
      </c>
      <c r="D58" s="88" t="e">
        <f>VLOOKUP(P58,Sheet6!E$3:G$10,3,FALSE)</f>
        <v>#N/A</v>
      </c>
      <c r="E58" s="88" t="e">
        <f>VLOOKUP(P58,Sheet6!E$3:G$10,2,FALSE)</f>
        <v>#N/A</v>
      </c>
      <c r="F58" s="90" t="s">
        <v>961</v>
      </c>
      <c r="G58" s="90" t="s">
        <v>962</v>
      </c>
      <c r="H58" s="90" t="s">
        <v>963</v>
      </c>
      <c r="I58" s="90" t="s">
        <v>964</v>
      </c>
      <c r="J58" s="90" t="s">
        <v>965</v>
      </c>
      <c r="K58" s="90" t="s">
        <v>966</v>
      </c>
      <c r="L58" s="90" t="s">
        <v>967</v>
      </c>
      <c r="M58" s="90" t="s">
        <v>968</v>
      </c>
      <c r="N58" s="90" t="s">
        <v>969</v>
      </c>
      <c r="O58" s="90" t="s">
        <v>180</v>
      </c>
      <c r="P58" s="90" t="s">
        <v>343</v>
      </c>
      <c r="Q58" s="90" t="s">
        <v>242</v>
      </c>
      <c r="R58" s="89">
        <v>2</v>
      </c>
      <c r="S58" s="89">
        <v>3</v>
      </c>
      <c r="T58" s="89">
        <v>3</v>
      </c>
      <c r="U58" s="91">
        <v>1</v>
      </c>
      <c r="V58" s="89">
        <v>0</v>
      </c>
      <c r="W58" s="90" t="s">
        <v>182</v>
      </c>
      <c r="X58" s="90" t="s">
        <v>183</v>
      </c>
      <c r="Y58" s="90" t="s">
        <v>184</v>
      </c>
      <c r="Z58" s="90" t="s">
        <v>184</v>
      </c>
      <c r="AA58" s="90" t="s">
        <v>184</v>
      </c>
      <c r="AB58" s="90" t="s">
        <v>184</v>
      </c>
      <c r="AC58" s="90" t="s">
        <v>970</v>
      </c>
      <c r="AD58" s="89">
        <v>1</v>
      </c>
      <c r="AE58" s="90"/>
      <c r="AF58" s="89">
        <v>0</v>
      </c>
      <c r="AG58" s="90" t="s">
        <v>971</v>
      </c>
      <c r="AH58" s="90" t="s">
        <v>972</v>
      </c>
      <c r="AI58" s="90" t="s">
        <v>973</v>
      </c>
      <c r="AJ58" s="90" t="s">
        <v>974</v>
      </c>
      <c r="AK58" s="90"/>
      <c r="AL58" s="90"/>
    </row>
    <row r="59" spans="1:38" ht="15.75" customHeight="1" x14ac:dyDescent="0.25">
      <c r="A59" s="89">
        <v>270</v>
      </c>
      <c r="B59" s="88" t="str">
        <f t="shared" si="0"/>
        <v>270, Toward an Ensemble of Object Detectors, 3</v>
      </c>
      <c r="C59" s="88" t="e">
        <f t="shared" si="1"/>
        <v>#N/A</v>
      </c>
      <c r="D59" s="88" t="e">
        <f>VLOOKUP(P59,Sheet6!E$3:G$10,3,FALSE)</f>
        <v>#N/A</v>
      </c>
      <c r="E59" s="88" t="e">
        <f>VLOOKUP(P59,Sheet6!E$3:G$10,2,FALSE)</f>
        <v>#N/A</v>
      </c>
      <c r="F59" s="90" t="s">
        <v>975</v>
      </c>
      <c r="G59" s="90" t="s">
        <v>976</v>
      </c>
      <c r="H59" s="90" t="s">
        <v>977</v>
      </c>
      <c r="I59" s="90" t="s">
        <v>978</v>
      </c>
      <c r="J59" s="90" t="s">
        <v>979</v>
      </c>
      <c r="K59" s="90" t="s">
        <v>980</v>
      </c>
      <c r="L59" s="90" t="s">
        <v>981</v>
      </c>
      <c r="M59" s="90" t="s">
        <v>982</v>
      </c>
      <c r="N59" s="90" t="s">
        <v>983</v>
      </c>
      <c r="O59" s="90" t="s">
        <v>180</v>
      </c>
      <c r="P59" s="90" t="s">
        <v>214</v>
      </c>
      <c r="Q59" s="90" t="s">
        <v>459</v>
      </c>
      <c r="R59" s="89">
        <v>3</v>
      </c>
      <c r="S59" s="89">
        <v>2</v>
      </c>
      <c r="T59" s="89">
        <v>2</v>
      </c>
      <c r="U59" s="91">
        <v>1</v>
      </c>
      <c r="V59" s="89">
        <v>0</v>
      </c>
      <c r="W59" s="90" t="s">
        <v>373</v>
      </c>
      <c r="X59" s="90" t="s">
        <v>183</v>
      </c>
      <c r="Y59" s="90" t="s">
        <v>184</v>
      </c>
      <c r="Z59" s="90" t="s">
        <v>184</v>
      </c>
      <c r="AA59" s="90" t="s">
        <v>184</v>
      </c>
      <c r="AB59" s="90" t="s">
        <v>184</v>
      </c>
      <c r="AC59" s="90" t="s">
        <v>984</v>
      </c>
      <c r="AD59" s="89">
        <v>1</v>
      </c>
      <c r="AE59" s="90"/>
      <c r="AF59" s="89">
        <v>0</v>
      </c>
      <c r="AG59" s="90" t="s">
        <v>985</v>
      </c>
      <c r="AH59" s="90" t="s">
        <v>986</v>
      </c>
      <c r="AI59" s="90" t="s">
        <v>463</v>
      </c>
      <c r="AJ59" s="90" t="s">
        <v>464</v>
      </c>
      <c r="AK59" s="90"/>
      <c r="AL59" s="90"/>
    </row>
    <row r="60" spans="1:38" ht="15.75" customHeight="1" x14ac:dyDescent="0.25">
      <c r="A60" s="89">
        <v>271</v>
      </c>
      <c r="B60" s="88" t="str">
        <f t="shared" si="0"/>
        <v>271, Multi-Scale Attention Consistency for Multi-Label Image Classification, 2</v>
      </c>
      <c r="C60" s="88" t="str">
        <f t="shared" si="1"/>
        <v>271, CCIS_SS_AIC, 3</v>
      </c>
      <c r="D60" s="88">
        <f>VLOOKUP(P60,Sheet6!E$3:G$10,3,FALSE)</f>
        <v>3</v>
      </c>
      <c r="E60" s="88" t="str">
        <f>VLOOKUP(P60,Sheet6!E$3:G$10,2,FALSE)</f>
        <v>CCIS_SS_AIC</v>
      </c>
      <c r="F60" s="90" t="s">
        <v>987</v>
      </c>
      <c r="G60" s="90" t="s">
        <v>988</v>
      </c>
      <c r="H60" s="90" t="s">
        <v>989</v>
      </c>
      <c r="I60" s="90" t="s">
        <v>990</v>
      </c>
      <c r="J60" s="90" t="s">
        <v>991</v>
      </c>
      <c r="K60" s="90" t="s">
        <v>992</v>
      </c>
      <c r="L60" s="90" t="s">
        <v>993</v>
      </c>
      <c r="M60" s="90" t="s">
        <v>994</v>
      </c>
      <c r="N60" s="90" t="s">
        <v>995</v>
      </c>
      <c r="O60" s="90" t="s">
        <v>180</v>
      </c>
      <c r="P60" s="90" t="s">
        <v>128</v>
      </c>
      <c r="Q60" s="90"/>
      <c r="R60" s="89">
        <v>2</v>
      </c>
      <c r="S60" s="89">
        <v>3</v>
      </c>
      <c r="T60" s="89">
        <v>2</v>
      </c>
      <c r="U60" s="91">
        <v>0.66</v>
      </c>
      <c r="V60" s="89">
        <v>0</v>
      </c>
      <c r="W60" s="90" t="s">
        <v>182</v>
      </c>
      <c r="X60" s="90" t="s">
        <v>183</v>
      </c>
      <c r="Y60" s="90" t="s">
        <v>184</v>
      </c>
      <c r="Z60" s="90" t="s">
        <v>184</v>
      </c>
      <c r="AA60" s="90" t="s">
        <v>184</v>
      </c>
      <c r="AB60" s="90" t="s">
        <v>184</v>
      </c>
      <c r="AC60" s="90" t="s">
        <v>996</v>
      </c>
      <c r="AD60" s="89">
        <v>1</v>
      </c>
      <c r="AE60" s="90"/>
      <c r="AF60" s="89">
        <v>0</v>
      </c>
      <c r="AG60" s="90" t="s">
        <v>997</v>
      </c>
      <c r="AH60" s="90" t="s">
        <v>998</v>
      </c>
      <c r="AI60" s="90" t="s">
        <v>999</v>
      </c>
      <c r="AJ60" s="90" t="s">
        <v>1000</v>
      </c>
      <c r="AK60" s="90"/>
      <c r="AL60" s="90"/>
    </row>
    <row r="61" spans="1:38" ht="15.75" customHeight="1" x14ac:dyDescent="0.25">
      <c r="A61" s="89">
        <v>272</v>
      </c>
      <c r="B61" s="88" t="str">
        <f t="shared" si="0"/>
        <v>272, AdversarialQR revisited: improving the adversarial efficacy, 1</v>
      </c>
      <c r="C61" s="88" t="str">
        <f t="shared" si="1"/>
        <v>272, CCIS_SS_AIC, 3</v>
      </c>
      <c r="D61" s="88">
        <f>VLOOKUP(P61,Sheet6!E$3:G$10,3,FALSE)</f>
        <v>3</v>
      </c>
      <c r="E61" s="88" t="str">
        <f>VLOOKUP(P61,Sheet6!E$3:G$10,2,FALSE)</f>
        <v>CCIS_SS_AIC</v>
      </c>
      <c r="F61" s="90" t="s">
        <v>1001</v>
      </c>
      <c r="G61" s="90" t="s">
        <v>1002</v>
      </c>
      <c r="H61" s="90" t="s">
        <v>1003</v>
      </c>
      <c r="I61" s="90" t="s">
        <v>1004</v>
      </c>
      <c r="J61" s="90" t="s">
        <v>1005</v>
      </c>
      <c r="K61" s="90" t="s">
        <v>1006</v>
      </c>
      <c r="L61" s="90" t="s">
        <v>1007</v>
      </c>
      <c r="M61" s="90" t="s">
        <v>1008</v>
      </c>
      <c r="N61" s="90" t="s">
        <v>1009</v>
      </c>
      <c r="O61" s="90" t="s">
        <v>180</v>
      </c>
      <c r="P61" s="90" t="s">
        <v>128</v>
      </c>
      <c r="Q61" s="90"/>
      <c r="R61" s="89">
        <v>1</v>
      </c>
      <c r="S61" s="89">
        <v>3</v>
      </c>
      <c r="T61" s="89">
        <v>2</v>
      </c>
      <c r="U61" s="91">
        <v>0.66</v>
      </c>
      <c r="V61" s="89">
        <v>0</v>
      </c>
      <c r="W61" s="90" t="s">
        <v>182</v>
      </c>
      <c r="X61" s="90" t="s">
        <v>183</v>
      </c>
      <c r="Y61" s="90" t="s">
        <v>184</v>
      </c>
      <c r="Z61" s="90" t="s">
        <v>184</v>
      </c>
      <c r="AA61" s="90" t="s">
        <v>184</v>
      </c>
      <c r="AB61" s="90" t="s">
        <v>184</v>
      </c>
      <c r="AC61" s="90" t="s">
        <v>1010</v>
      </c>
      <c r="AD61" s="89">
        <v>1</v>
      </c>
      <c r="AE61" s="90"/>
      <c r="AF61" s="89">
        <v>0</v>
      </c>
      <c r="AG61" s="90" t="s">
        <v>1011</v>
      </c>
      <c r="AH61" s="90" t="s">
        <v>1012</v>
      </c>
      <c r="AI61" s="90" t="s">
        <v>1013</v>
      </c>
      <c r="AJ61" s="90" t="s">
        <v>1014</v>
      </c>
      <c r="AK61" s="90"/>
      <c r="AL61" s="90"/>
    </row>
    <row r="62" spans="1:38" ht="15.75" customHeight="1" x14ac:dyDescent="0.25">
      <c r="A62" s="89">
        <v>275</v>
      </c>
      <c r="B62" s="88" t="str">
        <f t="shared" si="0"/>
        <v>275, Supervised level-wise pretraining for Sequential Data Classification, 0</v>
      </c>
      <c r="C62" s="88" t="e">
        <f t="shared" si="1"/>
        <v>#N/A</v>
      </c>
      <c r="D62" s="88" t="e">
        <f>VLOOKUP(P62,Sheet6!E$3:G$10,3,FALSE)</f>
        <v>#N/A</v>
      </c>
      <c r="E62" s="88" t="e">
        <f>VLOOKUP(P62,Sheet6!E$3:G$10,2,FALSE)</f>
        <v>#N/A</v>
      </c>
      <c r="F62" s="90" t="s">
        <v>1015</v>
      </c>
      <c r="G62" s="90" t="s">
        <v>1016</v>
      </c>
      <c r="H62" s="90" t="s">
        <v>1017</v>
      </c>
      <c r="I62" s="90" t="s">
        <v>1018</v>
      </c>
      <c r="J62" s="90" t="s">
        <v>1019</v>
      </c>
      <c r="K62" s="90" t="s">
        <v>1020</v>
      </c>
      <c r="L62" s="90" t="s">
        <v>1021</v>
      </c>
      <c r="M62" s="90" t="s">
        <v>1022</v>
      </c>
      <c r="N62" s="90" t="s">
        <v>1023</v>
      </c>
      <c r="O62" s="90" t="s">
        <v>180</v>
      </c>
      <c r="P62" s="90" t="s">
        <v>214</v>
      </c>
      <c r="Q62" s="90" t="s">
        <v>834</v>
      </c>
      <c r="R62" s="89">
        <v>0</v>
      </c>
      <c r="S62" s="89">
        <v>2</v>
      </c>
      <c r="T62" s="89">
        <v>2</v>
      </c>
      <c r="U62" s="91">
        <v>1</v>
      </c>
      <c r="V62" s="89">
        <v>0</v>
      </c>
      <c r="W62" s="90" t="s">
        <v>182</v>
      </c>
      <c r="X62" s="90" t="s">
        <v>183</v>
      </c>
      <c r="Y62" s="90" t="s">
        <v>184</v>
      </c>
      <c r="Z62" s="90" t="s">
        <v>184</v>
      </c>
      <c r="AA62" s="90" t="s">
        <v>184</v>
      </c>
      <c r="AB62" s="90" t="s">
        <v>184</v>
      </c>
      <c r="AC62" s="90" t="s">
        <v>1024</v>
      </c>
      <c r="AD62" s="89">
        <v>1</v>
      </c>
      <c r="AE62" s="90"/>
      <c r="AF62" s="89">
        <v>0</v>
      </c>
      <c r="AG62" s="90" t="s">
        <v>1025</v>
      </c>
      <c r="AH62" s="90" t="s">
        <v>1026</v>
      </c>
      <c r="AI62" s="90" t="s">
        <v>918</v>
      </c>
      <c r="AJ62" s="90" t="s">
        <v>919</v>
      </c>
      <c r="AK62" s="90"/>
      <c r="AL62" s="90"/>
    </row>
    <row r="63" spans="1:38" ht="15.75" customHeight="1" x14ac:dyDescent="0.25">
      <c r="A63" s="89">
        <v>276</v>
      </c>
      <c r="B63" s="88" t="str">
        <f t="shared" si="0"/>
        <v>276, A homogeneous-heterogeneous ensemble of classifiers, 6</v>
      </c>
      <c r="C63" s="88" t="e">
        <f t="shared" si="1"/>
        <v>#N/A</v>
      </c>
      <c r="D63" s="88" t="e">
        <f>VLOOKUP(P63,Sheet6!E$3:G$10,3,FALSE)</f>
        <v>#N/A</v>
      </c>
      <c r="E63" s="88" t="e">
        <f>VLOOKUP(P63,Sheet6!E$3:G$10,2,FALSE)</f>
        <v>#N/A</v>
      </c>
      <c r="F63" s="90" t="s">
        <v>1027</v>
      </c>
      <c r="G63" s="90" t="s">
        <v>1027</v>
      </c>
      <c r="H63" s="90" t="s">
        <v>1028</v>
      </c>
      <c r="I63" s="90" t="s">
        <v>1029</v>
      </c>
      <c r="J63" s="90" t="s">
        <v>979</v>
      </c>
      <c r="K63" s="90" t="s">
        <v>980</v>
      </c>
      <c r="L63" s="90" t="s">
        <v>1030</v>
      </c>
      <c r="M63" s="90" t="s">
        <v>1031</v>
      </c>
      <c r="N63" s="90" t="s">
        <v>1032</v>
      </c>
      <c r="O63" s="90" t="s">
        <v>180</v>
      </c>
      <c r="P63" s="90" t="s">
        <v>214</v>
      </c>
      <c r="Q63" s="90" t="s">
        <v>1033</v>
      </c>
      <c r="R63" s="89">
        <v>6</v>
      </c>
      <c r="S63" s="89">
        <v>2</v>
      </c>
      <c r="T63" s="89">
        <v>2</v>
      </c>
      <c r="U63" s="91">
        <v>1</v>
      </c>
      <c r="V63" s="89">
        <v>0</v>
      </c>
      <c r="W63" s="90" t="s">
        <v>182</v>
      </c>
      <c r="X63" s="90" t="s">
        <v>183</v>
      </c>
      <c r="Y63" s="90" t="s">
        <v>184</v>
      </c>
      <c r="Z63" s="90" t="s">
        <v>184</v>
      </c>
      <c r="AA63" s="90" t="s">
        <v>184</v>
      </c>
      <c r="AB63" s="90" t="s">
        <v>184</v>
      </c>
      <c r="AC63" s="90" t="s">
        <v>1034</v>
      </c>
      <c r="AD63" s="89">
        <v>1</v>
      </c>
      <c r="AE63" s="90"/>
      <c r="AF63" s="89">
        <v>0</v>
      </c>
      <c r="AG63" s="90" t="s">
        <v>1035</v>
      </c>
      <c r="AH63" s="90" t="s">
        <v>1036</v>
      </c>
      <c r="AI63" s="90" t="s">
        <v>959</v>
      </c>
      <c r="AJ63" s="90" t="s">
        <v>960</v>
      </c>
      <c r="AK63" s="90"/>
      <c r="AL63" s="90"/>
    </row>
    <row r="64" spans="1:38" ht="15.75" customHeight="1" x14ac:dyDescent="0.25">
      <c r="A64" s="89">
        <v>280</v>
      </c>
      <c r="B64" s="88" t="str">
        <f t="shared" si="0"/>
        <v>280, Predicting Information Diffusion Cascades Using Graph Attention Networks, 5</v>
      </c>
      <c r="C64" s="88" t="e">
        <f t="shared" si="1"/>
        <v>#N/A</v>
      </c>
      <c r="D64" s="88" t="e">
        <f>VLOOKUP(P64,Sheet6!E$3:G$10,3,FALSE)</f>
        <v>#N/A</v>
      </c>
      <c r="E64" s="88" t="e">
        <f>VLOOKUP(P64,Sheet6!E$3:G$10,2,FALSE)</f>
        <v>#N/A</v>
      </c>
      <c r="F64" s="90" t="s">
        <v>1037</v>
      </c>
      <c r="G64" s="90" t="s">
        <v>1038</v>
      </c>
      <c r="H64" s="90" t="s">
        <v>1039</v>
      </c>
      <c r="I64" s="90" t="s">
        <v>1040</v>
      </c>
      <c r="J64" s="90" t="s">
        <v>1041</v>
      </c>
      <c r="K64" s="90" t="s">
        <v>1042</v>
      </c>
      <c r="L64" s="90" t="s">
        <v>1043</v>
      </c>
      <c r="M64" s="90" t="s">
        <v>1044</v>
      </c>
      <c r="N64" s="90" t="s">
        <v>1045</v>
      </c>
      <c r="O64" s="90" t="s">
        <v>180</v>
      </c>
      <c r="P64" s="90" t="s">
        <v>284</v>
      </c>
      <c r="Q64" s="90" t="s">
        <v>863</v>
      </c>
      <c r="R64" s="89">
        <v>5</v>
      </c>
      <c r="S64" s="89">
        <v>2</v>
      </c>
      <c r="T64" s="89">
        <v>2</v>
      </c>
      <c r="U64" s="91">
        <v>1</v>
      </c>
      <c r="V64" s="89">
        <v>0</v>
      </c>
      <c r="W64" s="90" t="s">
        <v>182</v>
      </c>
      <c r="X64" s="90" t="s">
        <v>183</v>
      </c>
      <c r="Y64" s="90" t="s">
        <v>184</v>
      </c>
      <c r="Z64" s="90" t="s">
        <v>184</v>
      </c>
      <c r="AA64" s="90" t="s">
        <v>184</v>
      </c>
      <c r="AB64" s="90" t="s">
        <v>184</v>
      </c>
      <c r="AC64" s="90" t="s">
        <v>1046</v>
      </c>
      <c r="AD64" s="89">
        <v>1</v>
      </c>
      <c r="AE64" s="90"/>
      <c r="AF64" s="89">
        <v>0</v>
      </c>
      <c r="AG64" s="90" t="s">
        <v>1047</v>
      </c>
      <c r="AH64" s="90" t="s">
        <v>1048</v>
      </c>
      <c r="AI64" s="90" t="s">
        <v>288</v>
      </c>
      <c r="AJ64" s="90" t="s">
        <v>289</v>
      </c>
      <c r="AK64" s="90"/>
      <c r="AL64" s="90"/>
    </row>
    <row r="65" spans="1:38" ht="15.75" customHeight="1" x14ac:dyDescent="0.25">
      <c r="A65" s="89">
        <v>281</v>
      </c>
      <c r="B65" s="88" t="str">
        <f t="shared" si="0"/>
        <v>281, No-Reference Quality Assessment Based on Spatial Statistic for Generated Images, 0</v>
      </c>
      <c r="C65" s="88" t="e">
        <f t="shared" si="1"/>
        <v>#N/A</v>
      </c>
      <c r="D65" s="88" t="e">
        <f>VLOOKUP(P65,Sheet6!E$3:G$10,3,FALSE)</f>
        <v>#N/A</v>
      </c>
      <c r="E65" s="88" t="e">
        <f>VLOOKUP(P65,Sheet6!E$3:G$10,2,FALSE)</f>
        <v>#N/A</v>
      </c>
      <c r="F65" s="90" t="s">
        <v>1049</v>
      </c>
      <c r="G65" s="90" t="s">
        <v>1050</v>
      </c>
      <c r="H65" s="90" t="s">
        <v>1051</v>
      </c>
      <c r="I65" s="90" t="s">
        <v>1052</v>
      </c>
      <c r="J65" s="90" t="s">
        <v>750</v>
      </c>
      <c r="K65" s="90" t="s">
        <v>751</v>
      </c>
      <c r="L65" s="90" t="s">
        <v>1053</v>
      </c>
      <c r="M65" s="90" t="s">
        <v>1054</v>
      </c>
      <c r="N65" s="90" t="s">
        <v>1055</v>
      </c>
      <c r="O65" s="90" t="s">
        <v>180</v>
      </c>
      <c r="P65" s="90" t="s">
        <v>343</v>
      </c>
      <c r="Q65" s="90" t="s">
        <v>532</v>
      </c>
      <c r="R65" s="89">
        <v>0</v>
      </c>
      <c r="S65" s="89">
        <v>2</v>
      </c>
      <c r="T65" s="89">
        <v>2</v>
      </c>
      <c r="U65" s="91">
        <v>1</v>
      </c>
      <c r="V65" s="89">
        <v>0</v>
      </c>
      <c r="W65" s="90" t="s">
        <v>182</v>
      </c>
      <c r="X65" s="90" t="s">
        <v>183</v>
      </c>
      <c r="Y65" s="90" t="s">
        <v>184</v>
      </c>
      <c r="Z65" s="90" t="s">
        <v>184</v>
      </c>
      <c r="AA65" s="90" t="s">
        <v>184</v>
      </c>
      <c r="AB65" s="90" t="s">
        <v>184</v>
      </c>
      <c r="AC65" s="90" t="s">
        <v>1056</v>
      </c>
      <c r="AD65" s="89">
        <v>1</v>
      </c>
      <c r="AE65" s="90"/>
      <c r="AF65" s="89">
        <v>0</v>
      </c>
      <c r="AG65" s="90" t="s">
        <v>1057</v>
      </c>
      <c r="AH65" s="90" t="s">
        <v>1058</v>
      </c>
      <c r="AI65" s="90" t="s">
        <v>1059</v>
      </c>
      <c r="AJ65" s="90" t="s">
        <v>1060</v>
      </c>
      <c r="AK65" s="90"/>
      <c r="AL65" s="90"/>
    </row>
    <row r="66" spans="1:38" ht="15.75" customHeight="1" x14ac:dyDescent="0.25">
      <c r="A66" s="89">
        <v>283</v>
      </c>
      <c r="B66" s="88" t="str">
        <f t="shared" si="0"/>
        <v>283, Composition and Analysis of Pareto Optimal Compromise Solutions for Multiobjective Robust Controller Using Integrated CAN2s, 2</v>
      </c>
      <c r="C66" s="88" t="e">
        <f t="shared" si="1"/>
        <v>#N/A</v>
      </c>
      <c r="D66" s="88" t="e">
        <f>VLOOKUP(P66,Sheet6!E$3:G$10,3,FALSE)</f>
        <v>#N/A</v>
      </c>
      <c r="E66" s="88" t="e">
        <f>VLOOKUP(P66,Sheet6!E$3:G$10,2,FALSE)</f>
        <v>#N/A</v>
      </c>
      <c r="F66" s="90" t="s">
        <v>1061</v>
      </c>
      <c r="G66" s="90" t="s">
        <v>1062</v>
      </c>
      <c r="H66" s="90" t="s">
        <v>1063</v>
      </c>
      <c r="I66" s="90" t="s">
        <v>1064</v>
      </c>
      <c r="J66" s="90" t="s">
        <v>1065</v>
      </c>
      <c r="K66" s="90" t="s">
        <v>1066</v>
      </c>
      <c r="L66" s="90" t="s">
        <v>1067</v>
      </c>
      <c r="M66" s="90" t="s">
        <v>1068</v>
      </c>
      <c r="N66" s="90" t="s">
        <v>1069</v>
      </c>
      <c r="O66" s="90" t="s">
        <v>180</v>
      </c>
      <c r="P66" s="90" t="s">
        <v>647</v>
      </c>
      <c r="Q66" s="90" t="s">
        <v>1070</v>
      </c>
      <c r="R66" s="89">
        <v>2</v>
      </c>
      <c r="S66" s="89">
        <v>2</v>
      </c>
      <c r="T66" s="89">
        <v>2</v>
      </c>
      <c r="U66" s="91">
        <v>1</v>
      </c>
      <c r="V66" s="89">
        <v>0</v>
      </c>
      <c r="W66" s="90" t="s">
        <v>182</v>
      </c>
      <c r="X66" s="90" t="s">
        <v>183</v>
      </c>
      <c r="Y66" s="90" t="s">
        <v>184</v>
      </c>
      <c r="Z66" s="90" t="s">
        <v>184</v>
      </c>
      <c r="AA66" s="90" t="s">
        <v>184</v>
      </c>
      <c r="AB66" s="90" t="s">
        <v>229</v>
      </c>
      <c r="AC66" s="90" t="s">
        <v>1071</v>
      </c>
      <c r="AD66" s="89">
        <v>1</v>
      </c>
      <c r="AE66" s="90"/>
      <c r="AF66" s="89">
        <v>0</v>
      </c>
      <c r="AG66" s="90" t="s">
        <v>1072</v>
      </c>
      <c r="AH66" s="90" t="s">
        <v>1073</v>
      </c>
      <c r="AI66" s="90" t="s">
        <v>1074</v>
      </c>
      <c r="AJ66" s="90" t="s">
        <v>1075</v>
      </c>
      <c r="AK66" s="90"/>
      <c r="AL66" s="90"/>
    </row>
    <row r="67" spans="1:38" ht="15.75" customHeight="1" x14ac:dyDescent="0.25">
      <c r="A67" s="89">
        <v>284</v>
      </c>
      <c r="B67" s="88" t="str">
        <f t="shared" si="0"/>
        <v>284, Multi-modal Feature Attention for Cervical Lymph Node Segmentation in Ultrasound and Doppler Images, 0</v>
      </c>
      <c r="C67" s="88" t="e">
        <f t="shared" si="1"/>
        <v>#N/A</v>
      </c>
      <c r="D67" s="88" t="e">
        <f>VLOOKUP(P67,Sheet6!E$3:G$10,3,FALSE)</f>
        <v>#N/A</v>
      </c>
      <c r="E67" s="88" t="e">
        <f>VLOOKUP(P67,Sheet6!E$3:G$10,2,FALSE)</f>
        <v>#N/A</v>
      </c>
      <c r="F67" s="90" t="s">
        <v>1076</v>
      </c>
      <c r="G67" s="90" t="s">
        <v>1077</v>
      </c>
      <c r="H67" s="90" t="s">
        <v>1078</v>
      </c>
      <c r="I67" s="90" t="s">
        <v>1079</v>
      </c>
      <c r="J67" s="90" t="s">
        <v>1080</v>
      </c>
      <c r="K67" s="90" t="s">
        <v>1081</v>
      </c>
      <c r="L67" s="90" t="s">
        <v>1082</v>
      </c>
      <c r="M67" s="90" t="s">
        <v>1083</v>
      </c>
      <c r="N67" s="90" t="s">
        <v>1084</v>
      </c>
      <c r="O67" s="90" t="s">
        <v>180</v>
      </c>
      <c r="P67" s="90" t="s">
        <v>327</v>
      </c>
      <c r="Q67" s="90"/>
      <c r="R67" s="89">
        <v>0</v>
      </c>
      <c r="S67" s="89">
        <v>2</v>
      </c>
      <c r="T67" s="89">
        <v>2</v>
      </c>
      <c r="U67" s="91">
        <v>1</v>
      </c>
      <c r="V67" s="89">
        <v>0</v>
      </c>
      <c r="W67" s="90" t="s">
        <v>182</v>
      </c>
      <c r="X67" s="90" t="s">
        <v>183</v>
      </c>
      <c r="Y67" s="90" t="s">
        <v>184</v>
      </c>
      <c r="Z67" s="90" t="s">
        <v>184</v>
      </c>
      <c r="AA67" s="90" t="s">
        <v>184</v>
      </c>
      <c r="AB67" s="90" t="s">
        <v>184</v>
      </c>
      <c r="AC67" s="90" t="s">
        <v>1085</v>
      </c>
      <c r="AD67" s="89">
        <v>1</v>
      </c>
      <c r="AE67" s="90"/>
      <c r="AF67" s="89">
        <v>0</v>
      </c>
      <c r="AG67" s="90" t="s">
        <v>1086</v>
      </c>
      <c r="AH67" s="90" t="s">
        <v>1087</v>
      </c>
      <c r="AI67" s="90" t="s">
        <v>552</v>
      </c>
      <c r="AJ67" s="90" t="s">
        <v>553</v>
      </c>
      <c r="AK67" s="90"/>
      <c r="AL67" s="90"/>
    </row>
    <row r="68" spans="1:38" ht="15.75" customHeight="1" x14ac:dyDescent="0.25">
      <c r="A68" s="89">
        <v>285</v>
      </c>
      <c r="B68" s="88" t="str">
        <f t="shared" si="0"/>
        <v>285, A Discriminative STGCN for Skeleton Oriented Action Recognition, 2</v>
      </c>
      <c r="C68" s="88" t="str">
        <f t="shared" si="1"/>
        <v>285, CCIS_SS_GNN, 4</v>
      </c>
      <c r="D68" s="88">
        <f>VLOOKUP(P68,Sheet6!E$3:G$10,3,FALSE)</f>
        <v>4</v>
      </c>
      <c r="E68" s="88" t="str">
        <f>VLOOKUP(P68,Sheet6!E$3:G$10,2,FALSE)</f>
        <v>CCIS_SS_GNN</v>
      </c>
      <c r="F68" s="90" t="s">
        <v>1088</v>
      </c>
      <c r="G68" s="90" t="s">
        <v>1089</v>
      </c>
      <c r="H68" s="90" t="s">
        <v>1090</v>
      </c>
      <c r="I68" s="90" t="s">
        <v>1091</v>
      </c>
      <c r="J68" s="90" t="s">
        <v>1092</v>
      </c>
      <c r="K68" s="90" t="s">
        <v>1093</v>
      </c>
      <c r="L68" s="90" t="s">
        <v>1094</v>
      </c>
      <c r="M68" s="90" t="s">
        <v>1095</v>
      </c>
      <c r="N68" s="90" t="s">
        <v>1096</v>
      </c>
      <c r="O68" s="90" t="s">
        <v>180</v>
      </c>
      <c r="P68" s="90" t="s">
        <v>116</v>
      </c>
      <c r="Q68" s="90"/>
      <c r="R68" s="89">
        <v>2</v>
      </c>
      <c r="S68" s="89">
        <v>4</v>
      </c>
      <c r="T68" s="89">
        <v>3</v>
      </c>
      <c r="U68" s="91">
        <v>0.75</v>
      </c>
      <c r="V68" s="89">
        <v>0</v>
      </c>
      <c r="W68" s="90" t="s">
        <v>182</v>
      </c>
      <c r="X68" s="90" t="s">
        <v>183</v>
      </c>
      <c r="Y68" s="90" t="s">
        <v>184</v>
      </c>
      <c r="Z68" s="90" t="s">
        <v>184</v>
      </c>
      <c r="AA68" s="90" t="s">
        <v>184</v>
      </c>
      <c r="AB68" s="90" t="s">
        <v>184</v>
      </c>
      <c r="AC68" s="90" t="s">
        <v>1097</v>
      </c>
      <c r="AD68" s="89">
        <v>1</v>
      </c>
      <c r="AE68" s="90"/>
      <c r="AF68" s="89">
        <v>0</v>
      </c>
      <c r="AG68" s="90" t="s">
        <v>1098</v>
      </c>
      <c r="AH68" s="90" t="s">
        <v>1099</v>
      </c>
      <c r="AI68" s="90" t="s">
        <v>592</v>
      </c>
      <c r="AJ68" s="90" t="s">
        <v>593</v>
      </c>
      <c r="AK68" s="90"/>
      <c r="AL68" s="90"/>
    </row>
    <row r="69" spans="1:38" ht="15.75" customHeight="1" x14ac:dyDescent="0.25">
      <c r="A69" s="89">
        <v>292</v>
      </c>
      <c r="B69" s="88" t="str">
        <f t="shared" si="0"/>
        <v>292, Adversarial Shared-Private Attention Network for Joint Slot Filling and Intent Detection, 6</v>
      </c>
      <c r="C69" s="88" t="e">
        <f t="shared" si="1"/>
        <v>#N/A</v>
      </c>
      <c r="D69" s="88" t="e">
        <f>VLOOKUP(P69,Sheet6!E$3:G$10,3,FALSE)</f>
        <v>#N/A</v>
      </c>
      <c r="E69" s="88" t="e">
        <f>VLOOKUP(P69,Sheet6!E$3:G$10,2,FALSE)</f>
        <v>#N/A</v>
      </c>
      <c r="F69" s="90" t="s">
        <v>1100</v>
      </c>
      <c r="G69" s="90" t="s">
        <v>1100</v>
      </c>
      <c r="H69" s="90" t="s">
        <v>1101</v>
      </c>
      <c r="I69" s="90" t="s">
        <v>1102</v>
      </c>
      <c r="J69" s="90" t="s">
        <v>1103</v>
      </c>
      <c r="K69" s="90" t="s">
        <v>1104</v>
      </c>
      <c r="L69" s="90" t="s">
        <v>1105</v>
      </c>
      <c r="M69" s="90" t="s">
        <v>1106</v>
      </c>
      <c r="N69" s="90" t="s">
        <v>1107</v>
      </c>
      <c r="O69" s="90" t="s">
        <v>180</v>
      </c>
      <c r="P69" s="90" t="s">
        <v>181</v>
      </c>
      <c r="Q69" s="90" t="s">
        <v>199</v>
      </c>
      <c r="R69" s="89">
        <v>6</v>
      </c>
      <c r="S69" s="89">
        <v>3</v>
      </c>
      <c r="T69" s="89">
        <v>2</v>
      </c>
      <c r="U69" s="91">
        <v>0.66</v>
      </c>
      <c r="V69" s="89">
        <v>0</v>
      </c>
      <c r="W69" s="90" t="s">
        <v>182</v>
      </c>
      <c r="X69" s="90" t="s">
        <v>183</v>
      </c>
      <c r="Y69" s="90" t="s">
        <v>184</v>
      </c>
      <c r="Z69" s="90" t="s">
        <v>184</v>
      </c>
      <c r="AA69" s="90" t="s">
        <v>184</v>
      </c>
      <c r="AB69" s="90" t="s">
        <v>184</v>
      </c>
      <c r="AC69" s="90" t="s">
        <v>1108</v>
      </c>
      <c r="AD69" s="89">
        <v>1</v>
      </c>
      <c r="AE69" s="90"/>
      <c r="AF69" s="89">
        <v>0</v>
      </c>
      <c r="AG69" s="90" t="s">
        <v>1109</v>
      </c>
      <c r="AH69" s="90" t="s">
        <v>1110</v>
      </c>
      <c r="AI69" s="90" t="s">
        <v>188</v>
      </c>
      <c r="AJ69" s="90" t="s">
        <v>189</v>
      </c>
      <c r="AK69" s="90"/>
      <c r="AL69" s="90"/>
    </row>
    <row r="70" spans="1:38" ht="15.75" customHeight="1" x14ac:dyDescent="0.25">
      <c r="A70" s="89">
        <v>293</v>
      </c>
      <c r="B70" s="88" t="str">
        <f t="shared" si="0"/>
        <v>293, A Literature Review of Recent Graph Embedding Techniques for Biomedical Data, 0</v>
      </c>
      <c r="C70" s="88" t="e">
        <f t="shared" si="1"/>
        <v>#N/A</v>
      </c>
      <c r="D70" s="88" t="e">
        <f>VLOOKUP(P70,Sheet6!E$3:G$10,3,FALSE)</f>
        <v>#N/A</v>
      </c>
      <c r="E70" s="88" t="e">
        <f>VLOOKUP(P70,Sheet6!E$3:G$10,2,FALSE)</f>
        <v>#N/A</v>
      </c>
      <c r="F70" s="90" t="s">
        <v>1111</v>
      </c>
      <c r="G70" s="90" t="s">
        <v>1112</v>
      </c>
      <c r="H70" s="90" t="s">
        <v>1113</v>
      </c>
      <c r="I70" s="90" t="s">
        <v>1114</v>
      </c>
      <c r="J70" s="90" t="s">
        <v>1115</v>
      </c>
      <c r="K70" s="90" t="s">
        <v>1116</v>
      </c>
      <c r="L70" s="90" t="s">
        <v>1117</v>
      </c>
      <c r="M70" s="90" t="s">
        <v>1118</v>
      </c>
      <c r="N70" s="90" t="s">
        <v>1119</v>
      </c>
      <c r="O70" s="90" t="s">
        <v>180</v>
      </c>
      <c r="P70" s="90" t="s">
        <v>1033</v>
      </c>
      <c r="Q70" s="90" t="s">
        <v>1120</v>
      </c>
      <c r="R70" s="89">
        <v>0</v>
      </c>
      <c r="S70" s="89">
        <v>2</v>
      </c>
      <c r="T70" s="89">
        <v>2</v>
      </c>
      <c r="U70" s="91">
        <v>1</v>
      </c>
      <c r="V70" s="89">
        <v>0</v>
      </c>
      <c r="W70" s="90" t="s">
        <v>182</v>
      </c>
      <c r="X70" s="90" t="s">
        <v>183</v>
      </c>
      <c r="Y70" s="90" t="s">
        <v>184</v>
      </c>
      <c r="Z70" s="90" t="s">
        <v>184</v>
      </c>
      <c r="AA70" s="90" t="s">
        <v>184</v>
      </c>
      <c r="AB70" s="90" t="s">
        <v>184</v>
      </c>
      <c r="AC70" s="90" t="s">
        <v>1121</v>
      </c>
      <c r="AD70" s="89">
        <v>1</v>
      </c>
      <c r="AE70" s="90"/>
      <c r="AF70" s="89">
        <v>0</v>
      </c>
      <c r="AG70" s="90" t="s">
        <v>1122</v>
      </c>
      <c r="AH70" s="90" t="s">
        <v>1123</v>
      </c>
      <c r="AI70" s="90" t="s">
        <v>1124</v>
      </c>
      <c r="AJ70" s="90" t="s">
        <v>1125</v>
      </c>
      <c r="AK70" s="90"/>
      <c r="AL70" s="90"/>
    </row>
    <row r="71" spans="1:38" ht="15.75" customHeight="1" x14ac:dyDescent="0.25">
      <c r="A71" s="89">
        <v>294</v>
      </c>
      <c r="B71" s="88" t="str">
        <f t="shared" si="0"/>
        <v>294, Skeleton-Based Action Recognition with Dense Spatial Temporal Graph Network, 2</v>
      </c>
      <c r="C71" s="88" t="str">
        <f t="shared" si="1"/>
        <v>294, CCIS_SS_GNN, 4</v>
      </c>
      <c r="D71" s="88">
        <f>VLOOKUP(P71,Sheet6!E$3:G$10,3,FALSE)</f>
        <v>4</v>
      </c>
      <c r="E71" s="88" t="str">
        <f>VLOOKUP(P71,Sheet6!E$3:G$10,2,FALSE)</f>
        <v>CCIS_SS_GNN</v>
      </c>
      <c r="F71" s="90" t="s">
        <v>1126</v>
      </c>
      <c r="G71" s="90" t="s">
        <v>1127</v>
      </c>
      <c r="H71" s="90" t="s">
        <v>1128</v>
      </c>
      <c r="I71" s="90" t="s">
        <v>1129</v>
      </c>
      <c r="J71" s="90" t="s">
        <v>1130</v>
      </c>
      <c r="K71" s="90" t="s">
        <v>1131</v>
      </c>
      <c r="L71" s="90" t="s">
        <v>1132</v>
      </c>
      <c r="M71" s="90" t="s">
        <v>1133</v>
      </c>
      <c r="N71" s="90" t="s">
        <v>1134</v>
      </c>
      <c r="O71" s="90" t="s">
        <v>180</v>
      </c>
      <c r="P71" s="90" t="s">
        <v>116</v>
      </c>
      <c r="Q71" s="90"/>
      <c r="R71" s="89">
        <v>2</v>
      </c>
      <c r="S71" s="89">
        <v>3</v>
      </c>
      <c r="T71" s="89">
        <v>3</v>
      </c>
      <c r="U71" s="91">
        <v>1</v>
      </c>
      <c r="V71" s="89">
        <v>0</v>
      </c>
      <c r="W71" s="90" t="s">
        <v>182</v>
      </c>
      <c r="X71" s="90" t="s">
        <v>183</v>
      </c>
      <c r="Y71" s="90" t="s">
        <v>184</v>
      </c>
      <c r="Z71" s="90" t="s">
        <v>184</v>
      </c>
      <c r="AA71" s="90" t="s">
        <v>184</v>
      </c>
      <c r="AB71" s="90" t="s">
        <v>184</v>
      </c>
      <c r="AC71" s="90" t="s">
        <v>1135</v>
      </c>
      <c r="AD71" s="89">
        <v>1</v>
      </c>
      <c r="AE71" s="90"/>
      <c r="AF71" s="89">
        <v>0</v>
      </c>
      <c r="AG71" s="90" t="s">
        <v>1136</v>
      </c>
      <c r="AH71" s="90" t="s">
        <v>1137</v>
      </c>
      <c r="AI71" s="90" t="s">
        <v>592</v>
      </c>
      <c r="AJ71" s="90" t="s">
        <v>593</v>
      </c>
      <c r="AK71" s="90"/>
      <c r="AL71" s="90"/>
    </row>
    <row r="72" spans="1:38" ht="15.75" customHeight="1" x14ac:dyDescent="0.25">
      <c r="A72" s="89">
        <v>300</v>
      </c>
      <c r="B72" s="88" t="str">
        <f t="shared" si="0"/>
        <v>300, Word-Level Error Correction in Non-Autoregressive Neural Machine Translation, 0</v>
      </c>
      <c r="C72" s="88" t="e">
        <f t="shared" si="1"/>
        <v>#N/A</v>
      </c>
      <c r="D72" s="88" t="e">
        <f>VLOOKUP(P72,Sheet6!E$3:G$10,3,FALSE)</f>
        <v>#N/A</v>
      </c>
      <c r="E72" s="88" t="e">
        <f>VLOOKUP(P72,Sheet6!E$3:G$10,2,FALSE)</f>
        <v>#N/A</v>
      </c>
      <c r="F72" s="90" t="s">
        <v>1138</v>
      </c>
      <c r="G72" s="90" t="s">
        <v>1139</v>
      </c>
      <c r="H72" s="90" t="s">
        <v>1140</v>
      </c>
      <c r="I72" s="90" t="s">
        <v>1141</v>
      </c>
      <c r="J72" s="90" t="s">
        <v>1142</v>
      </c>
      <c r="K72" s="90" t="s">
        <v>1143</v>
      </c>
      <c r="L72" s="90" t="s">
        <v>1144</v>
      </c>
      <c r="M72" s="90" t="s">
        <v>1145</v>
      </c>
      <c r="N72" s="90" t="s">
        <v>1146</v>
      </c>
      <c r="O72" s="90" t="s">
        <v>180</v>
      </c>
      <c r="P72" s="90" t="s">
        <v>181</v>
      </c>
      <c r="Q72" s="90" t="s">
        <v>214</v>
      </c>
      <c r="R72" s="89">
        <v>0</v>
      </c>
      <c r="S72" s="89">
        <v>3</v>
      </c>
      <c r="T72" s="89">
        <v>2</v>
      </c>
      <c r="U72" s="91">
        <v>0.66</v>
      </c>
      <c r="V72" s="89">
        <v>0</v>
      </c>
      <c r="W72" s="90" t="s">
        <v>182</v>
      </c>
      <c r="X72" s="90" t="s">
        <v>183</v>
      </c>
      <c r="Y72" s="90" t="s">
        <v>184</v>
      </c>
      <c r="Z72" s="90" t="s">
        <v>184</v>
      </c>
      <c r="AA72" s="90" t="s">
        <v>184</v>
      </c>
      <c r="AB72" s="90" t="s">
        <v>229</v>
      </c>
      <c r="AC72" s="90" t="s">
        <v>1147</v>
      </c>
      <c r="AD72" s="89">
        <v>1</v>
      </c>
      <c r="AE72" s="90"/>
      <c r="AF72" s="89">
        <v>0</v>
      </c>
      <c r="AG72" s="90" t="s">
        <v>1148</v>
      </c>
      <c r="AH72" s="90" t="s">
        <v>1149</v>
      </c>
      <c r="AI72" s="90" t="s">
        <v>1150</v>
      </c>
      <c r="AJ72" s="90" t="s">
        <v>1151</v>
      </c>
      <c r="AK72" s="90"/>
      <c r="AL72" s="90"/>
    </row>
    <row r="73" spans="1:38" ht="15.75" customHeight="1" x14ac:dyDescent="0.25">
      <c r="A73" s="89">
        <v>302</v>
      </c>
      <c r="B73" s="88" t="str">
        <f t="shared" si="0"/>
        <v>302, TSGYE: Two-stage Grape Yield Estimation, 2</v>
      </c>
      <c r="C73" s="88" t="e">
        <f t="shared" si="1"/>
        <v>#N/A</v>
      </c>
      <c r="D73" s="88" t="e">
        <f>VLOOKUP(P73,Sheet6!E$3:G$10,3,FALSE)</f>
        <v>#N/A</v>
      </c>
      <c r="E73" s="88" t="e">
        <f>VLOOKUP(P73,Sheet6!E$3:G$10,2,FALSE)</f>
        <v>#N/A</v>
      </c>
      <c r="F73" s="90" t="s">
        <v>1152</v>
      </c>
      <c r="G73" s="90" t="s">
        <v>1153</v>
      </c>
      <c r="H73" s="90" t="s">
        <v>1154</v>
      </c>
      <c r="I73" s="90" t="s">
        <v>1155</v>
      </c>
      <c r="J73" s="90" t="s">
        <v>598</v>
      </c>
      <c r="K73" s="90" t="s">
        <v>599</v>
      </c>
      <c r="L73" s="90" t="s">
        <v>1156</v>
      </c>
      <c r="M73" s="90" t="s">
        <v>1157</v>
      </c>
      <c r="N73" s="90" t="s">
        <v>1158</v>
      </c>
      <c r="O73" s="90" t="s">
        <v>180</v>
      </c>
      <c r="P73" s="90" t="s">
        <v>343</v>
      </c>
      <c r="Q73" s="90" t="s">
        <v>647</v>
      </c>
      <c r="R73" s="89">
        <v>2</v>
      </c>
      <c r="S73" s="89">
        <v>2</v>
      </c>
      <c r="T73" s="89">
        <v>2</v>
      </c>
      <c r="U73" s="91">
        <v>1</v>
      </c>
      <c r="V73" s="89">
        <v>0</v>
      </c>
      <c r="W73" s="90" t="s">
        <v>182</v>
      </c>
      <c r="X73" s="90" t="s">
        <v>183</v>
      </c>
      <c r="Y73" s="90" t="s">
        <v>184</v>
      </c>
      <c r="Z73" s="90" t="s">
        <v>184</v>
      </c>
      <c r="AA73" s="90" t="s">
        <v>184</v>
      </c>
      <c r="AB73" s="90" t="s">
        <v>184</v>
      </c>
      <c r="AC73" s="90" t="s">
        <v>1159</v>
      </c>
      <c r="AD73" s="89">
        <v>1</v>
      </c>
      <c r="AE73" s="90"/>
      <c r="AF73" s="89">
        <v>0</v>
      </c>
      <c r="AG73" s="90" t="s">
        <v>1160</v>
      </c>
      <c r="AH73" s="90" t="s">
        <v>1161</v>
      </c>
      <c r="AI73" s="90" t="s">
        <v>332</v>
      </c>
      <c r="AJ73" s="90" t="s">
        <v>333</v>
      </c>
      <c r="AK73" s="90"/>
      <c r="AL73" s="90"/>
    </row>
    <row r="74" spans="1:38" ht="15.75" customHeight="1" x14ac:dyDescent="0.25">
      <c r="A74" s="89">
        <v>303</v>
      </c>
      <c r="B74" s="88" t="str">
        <f t="shared" si="0"/>
        <v>303, Identifying Task-based Dynamic Functional Connectivity Using Tensor Decomposition, 2</v>
      </c>
      <c r="C74" s="88" t="e">
        <f t="shared" si="1"/>
        <v>#N/A</v>
      </c>
      <c r="D74" s="88" t="e">
        <f>VLOOKUP(P74,Sheet6!E$3:G$10,3,FALSE)</f>
        <v>#N/A</v>
      </c>
      <c r="E74" s="88" t="e">
        <f>VLOOKUP(P74,Sheet6!E$3:G$10,2,FALSE)</f>
        <v>#N/A</v>
      </c>
      <c r="F74" s="90" t="s">
        <v>1162</v>
      </c>
      <c r="G74" s="90" t="s">
        <v>1163</v>
      </c>
      <c r="H74" s="90" t="s">
        <v>1164</v>
      </c>
      <c r="I74" s="90" t="s">
        <v>1165</v>
      </c>
      <c r="J74" s="90" t="s">
        <v>1166</v>
      </c>
      <c r="K74" s="90" t="s">
        <v>1167</v>
      </c>
      <c r="L74" s="90" t="s">
        <v>1168</v>
      </c>
      <c r="M74" s="90" t="s">
        <v>1169</v>
      </c>
      <c r="N74" s="90" t="s">
        <v>1170</v>
      </c>
      <c r="O74" s="90" t="s">
        <v>180</v>
      </c>
      <c r="P74" s="90" t="s">
        <v>691</v>
      </c>
      <c r="Q74" s="90" t="s">
        <v>503</v>
      </c>
      <c r="R74" s="89">
        <v>2</v>
      </c>
      <c r="S74" s="89">
        <v>2</v>
      </c>
      <c r="T74" s="89">
        <v>2</v>
      </c>
      <c r="U74" s="91">
        <v>1</v>
      </c>
      <c r="V74" s="89">
        <v>0</v>
      </c>
      <c r="W74" s="90" t="s">
        <v>182</v>
      </c>
      <c r="X74" s="90" t="s">
        <v>183</v>
      </c>
      <c r="Y74" s="90" t="s">
        <v>184</v>
      </c>
      <c r="Z74" s="90" t="s">
        <v>184</v>
      </c>
      <c r="AA74" s="90" t="s">
        <v>184</v>
      </c>
      <c r="AB74" s="90" t="s">
        <v>184</v>
      </c>
      <c r="AC74" s="90" t="s">
        <v>1171</v>
      </c>
      <c r="AD74" s="89">
        <v>1</v>
      </c>
      <c r="AE74" s="90"/>
      <c r="AF74" s="89">
        <v>0</v>
      </c>
      <c r="AG74" s="90" t="s">
        <v>1172</v>
      </c>
      <c r="AH74" s="90" t="s">
        <v>1173</v>
      </c>
      <c r="AI74" s="90" t="s">
        <v>1174</v>
      </c>
      <c r="AJ74" s="90" t="s">
        <v>1175</v>
      </c>
      <c r="AK74" s="90"/>
      <c r="AL74" s="90"/>
    </row>
    <row r="75" spans="1:38" ht="15.75" customHeight="1" x14ac:dyDescent="0.25">
      <c r="A75" s="89">
        <v>305</v>
      </c>
      <c r="B75" s="88" t="str">
        <f t="shared" si="0"/>
        <v>305, Multitask Learning based on Constrained Hierarchical Attention Network for Multi-Aspect sentiment Classification, 0</v>
      </c>
      <c r="C75" s="88" t="e">
        <f t="shared" si="1"/>
        <v>#N/A</v>
      </c>
      <c r="D75" s="88" t="e">
        <f>VLOOKUP(P75,Sheet6!E$3:G$10,3,FALSE)</f>
        <v>#N/A</v>
      </c>
      <c r="E75" s="88" t="e">
        <f>VLOOKUP(P75,Sheet6!E$3:G$10,2,FALSE)</f>
        <v>#N/A</v>
      </c>
      <c r="F75" s="90" t="s">
        <v>1176</v>
      </c>
      <c r="G75" s="90" t="s">
        <v>1177</v>
      </c>
      <c r="H75" s="90" t="s">
        <v>1178</v>
      </c>
      <c r="I75" s="90" t="s">
        <v>1179</v>
      </c>
      <c r="J75" s="90" t="s">
        <v>1180</v>
      </c>
      <c r="K75" s="90" t="s">
        <v>1181</v>
      </c>
      <c r="L75" s="90" t="s">
        <v>1182</v>
      </c>
      <c r="M75" s="90" t="s">
        <v>1183</v>
      </c>
      <c r="N75" s="90" t="s">
        <v>1184</v>
      </c>
      <c r="O75" s="90" t="s">
        <v>180</v>
      </c>
      <c r="P75" s="90" t="s">
        <v>181</v>
      </c>
      <c r="Q75" s="90" t="s">
        <v>1185</v>
      </c>
      <c r="R75" s="89">
        <v>0</v>
      </c>
      <c r="S75" s="89">
        <v>2</v>
      </c>
      <c r="T75" s="89">
        <v>2</v>
      </c>
      <c r="U75" s="91">
        <v>1</v>
      </c>
      <c r="V75" s="89">
        <v>0</v>
      </c>
      <c r="W75" s="90" t="s">
        <v>182</v>
      </c>
      <c r="X75" s="90" t="s">
        <v>183</v>
      </c>
      <c r="Y75" s="90" t="s">
        <v>184</v>
      </c>
      <c r="Z75" s="90" t="s">
        <v>184</v>
      </c>
      <c r="AA75" s="90" t="s">
        <v>184</v>
      </c>
      <c r="AB75" s="90" t="s">
        <v>229</v>
      </c>
      <c r="AC75" s="90" t="s">
        <v>1186</v>
      </c>
      <c r="AD75" s="89">
        <v>1</v>
      </c>
      <c r="AE75" s="90" t="s">
        <v>1186</v>
      </c>
      <c r="AF75" s="89">
        <v>1</v>
      </c>
      <c r="AG75" s="90" t="s">
        <v>1187</v>
      </c>
      <c r="AH75" s="90" t="s">
        <v>1188</v>
      </c>
      <c r="AI75" s="90" t="s">
        <v>959</v>
      </c>
      <c r="AJ75" s="90" t="s">
        <v>960</v>
      </c>
      <c r="AK75" s="90"/>
      <c r="AL75" s="90"/>
    </row>
    <row r="76" spans="1:38" ht="15.75" customHeight="1" x14ac:dyDescent="0.25">
      <c r="A76" s="89">
        <v>307</v>
      </c>
      <c r="B76" s="88" t="str">
        <f t="shared" si="0"/>
        <v>307, Heterogeneous GCN for Dynamic Intrusion Detection, 6</v>
      </c>
      <c r="C76" s="88" t="e">
        <f t="shared" si="1"/>
        <v>#N/A</v>
      </c>
      <c r="D76" s="88" t="e">
        <f>VLOOKUP(P76,Sheet6!E$3:G$10,3,FALSE)</f>
        <v>#N/A</v>
      </c>
      <c r="E76" s="88" t="e">
        <f>VLOOKUP(P76,Sheet6!E$3:G$10,2,FALSE)</f>
        <v>#N/A</v>
      </c>
      <c r="F76" s="90" t="s">
        <v>1189</v>
      </c>
      <c r="G76" s="90" t="s">
        <v>1190</v>
      </c>
      <c r="H76" s="90" t="s">
        <v>1191</v>
      </c>
      <c r="I76" s="90" t="s">
        <v>1192</v>
      </c>
      <c r="J76" s="90" t="s">
        <v>1193</v>
      </c>
      <c r="K76" s="90" t="s">
        <v>1194</v>
      </c>
      <c r="L76" s="90" t="s">
        <v>1195</v>
      </c>
      <c r="M76" s="90" t="s">
        <v>1196</v>
      </c>
      <c r="N76" s="90" t="s">
        <v>1197</v>
      </c>
      <c r="O76" s="90" t="s">
        <v>180</v>
      </c>
      <c r="P76" s="90" t="s">
        <v>862</v>
      </c>
      <c r="Q76" s="90" t="s">
        <v>181</v>
      </c>
      <c r="R76" s="89">
        <v>6</v>
      </c>
      <c r="S76" s="89">
        <v>3</v>
      </c>
      <c r="T76" s="89">
        <v>3</v>
      </c>
      <c r="U76" s="91">
        <v>1</v>
      </c>
      <c r="V76" s="89">
        <v>0</v>
      </c>
      <c r="W76" s="90" t="s">
        <v>182</v>
      </c>
      <c r="X76" s="90" t="s">
        <v>183</v>
      </c>
      <c r="Y76" s="90" t="s">
        <v>184</v>
      </c>
      <c r="Z76" s="90" t="s">
        <v>184</v>
      </c>
      <c r="AA76" s="90" t="s">
        <v>184</v>
      </c>
      <c r="AB76" s="90" t="s">
        <v>229</v>
      </c>
      <c r="AC76" s="90" t="s">
        <v>1198</v>
      </c>
      <c r="AD76" s="89">
        <v>1</v>
      </c>
      <c r="AE76" s="90"/>
      <c r="AF76" s="89">
        <v>0</v>
      </c>
      <c r="AG76" s="90" t="s">
        <v>1199</v>
      </c>
      <c r="AH76" s="90" t="s">
        <v>1200</v>
      </c>
      <c r="AI76" s="90" t="s">
        <v>1201</v>
      </c>
      <c r="AJ76" s="90" t="s">
        <v>1202</v>
      </c>
      <c r="AK76" s="90"/>
      <c r="AL76" s="90"/>
    </row>
    <row r="77" spans="1:38" ht="15.75" customHeight="1" x14ac:dyDescent="0.25">
      <c r="A77" s="89">
        <v>308</v>
      </c>
      <c r="B77" s="88" t="str">
        <f t="shared" si="0"/>
        <v>308, Non-Norm-Bounded Attack for Generating Adversarial Examples, 1</v>
      </c>
      <c r="C77" s="88" t="e">
        <f t="shared" si="1"/>
        <v>#N/A</v>
      </c>
      <c r="D77" s="88" t="e">
        <f>VLOOKUP(P77,Sheet6!E$3:G$10,3,FALSE)</f>
        <v>#N/A</v>
      </c>
      <c r="E77" s="88" t="e">
        <f>VLOOKUP(P77,Sheet6!E$3:G$10,2,FALSE)</f>
        <v>#N/A</v>
      </c>
      <c r="F77" s="90" t="s">
        <v>1203</v>
      </c>
      <c r="G77" s="90" t="s">
        <v>1204</v>
      </c>
      <c r="H77" s="90" t="s">
        <v>1205</v>
      </c>
      <c r="I77" s="90" t="s">
        <v>1206</v>
      </c>
      <c r="J77" s="90" t="s">
        <v>1207</v>
      </c>
      <c r="K77" s="90" t="s">
        <v>1208</v>
      </c>
      <c r="L77" s="90" t="s">
        <v>1209</v>
      </c>
      <c r="M77" s="90" t="s">
        <v>1210</v>
      </c>
      <c r="N77" s="90" t="s">
        <v>1211</v>
      </c>
      <c r="O77" s="90" t="s">
        <v>180</v>
      </c>
      <c r="P77" s="90" t="s">
        <v>214</v>
      </c>
      <c r="Q77" s="90" t="s">
        <v>199</v>
      </c>
      <c r="R77" s="89">
        <v>1</v>
      </c>
      <c r="S77" s="89">
        <v>3</v>
      </c>
      <c r="T77" s="89">
        <v>3</v>
      </c>
      <c r="U77" s="91">
        <v>1</v>
      </c>
      <c r="V77" s="89">
        <v>0</v>
      </c>
      <c r="W77" s="90" t="s">
        <v>182</v>
      </c>
      <c r="X77" s="90" t="s">
        <v>183</v>
      </c>
      <c r="Y77" s="90" t="s">
        <v>184</v>
      </c>
      <c r="Z77" s="90" t="s">
        <v>184</v>
      </c>
      <c r="AA77" s="90" t="s">
        <v>184</v>
      </c>
      <c r="AB77" s="90" t="s">
        <v>184</v>
      </c>
      <c r="AC77" s="90" t="s">
        <v>1212</v>
      </c>
      <c r="AD77" s="89">
        <v>1</v>
      </c>
      <c r="AE77" s="90"/>
      <c r="AF77" s="89">
        <v>0</v>
      </c>
      <c r="AG77" s="90" t="s">
        <v>1213</v>
      </c>
      <c r="AH77" s="90" t="s">
        <v>1214</v>
      </c>
      <c r="AI77" s="90" t="s">
        <v>1215</v>
      </c>
      <c r="AJ77" s="90" t="s">
        <v>1216</v>
      </c>
      <c r="AK77" s="90"/>
      <c r="AL77" s="90"/>
    </row>
    <row r="78" spans="1:38" ht="15.75" customHeight="1" x14ac:dyDescent="0.25">
      <c r="A78" s="89">
        <v>309</v>
      </c>
      <c r="B78" s="88" t="str">
        <f t="shared" si="0"/>
        <v>309, Cluster Aware Deep Dictionary Learning for Single Cell Analysis, 0</v>
      </c>
      <c r="C78" s="88" t="e">
        <f t="shared" si="1"/>
        <v>#N/A</v>
      </c>
      <c r="D78" s="88" t="e">
        <f>VLOOKUP(P78,Sheet6!E$3:G$10,3,FALSE)</f>
        <v>#N/A</v>
      </c>
      <c r="E78" s="88" t="e">
        <f>VLOOKUP(P78,Sheet6!E$3:G$10,2,FALSE)</f>
        <v>#N/A</v>
      </c>
      <c r="F78" s="90" t="s">
        <v>1217</v>
      </c>
      <c r="G78" s="90" t="s">
        <v>1217</v>
      </c>
      <c r="H78" s="90" t="s">
        <v>1218</v>
      </c>
      <c r="I78" s="90" t="s">
        <v>1219</v>
      </c>
      <c r="J78" s="90" t="s">
        <v>1220</v>
      </c>
      <c r="K78" s="90" t="s">
        <v>1221</v>
      </c>
      <c r="L78" s="90" t="s">
        <v>1222</v>
      </c>
      <c r="M78" s="90" t="s">
        <v>1223</v>
      </c>
      <c r="N78" s="90" t="s">
        <v>1224</v>
      </c>
      <c r="O78" s="90" t="s">
        <v>180</v>
      </c>
      <c r="P78" s="90" t="s">
        <v>1225</v>
      </c>
      <c r="Q78" s="90"/>
      <c r="R78" s="89">
        <v>0</v>
      </c>
      <c r="S78" s="89">
        <v>2</v>
      </c>
      <c r="T78" s="89">
        <v>2</v>
      </c>
      <c r="U78" s="91">
        <v>1</v>
      </c>
      <c r="V78" s="89">
        <v>0</v>
      </c>
      <c r="W78" s="90" t="s">
        <v>182</v>
      </c>
      <c r="X78" s="90" t="s">
        <v>183</v>
      </c>
      <c r="Y78" s="90" t="s">
        <v>184</v>
      </c>
      <c r="Z78" s="90" t="s">
        <v>184</v>
      </c>
      <c r="AA78" s="90" t="s">
        <v>184</v>
      </c>
      <c r="AB78" s="90" t="s">
        <v>184</v>
      </c>
      <c r="AC78" s="90" t="s">
        <v>1226</v>
      </c>
      <c r="AD78" s="89">
        <v>1</v>
      </c>
      <c r="AE78" s="90"/>
      <c r="AF78" s="89">
        <v>0</v>
      </c>
      <c r="AG78" s="90" t="s">
        <v>1227</v>
      </c>
      <c r="AH78" s="90" t="s">
        <v>1228</v>
      </c>
      <c r="AI78" s="90" t="s">
        <v>1229</v>
      </c>
      <c r="AJ78" s="90" t="s">
        <v>1230</v>
      </c>
      <c r="AK78" s="90"/>
      <c r="AL78" s="90"/>
    </row>
    <row r="79" spans="1:38" ht="15.75" customHeight="1" x14ac:dyDescent="0.25">
      <c r="A79" s="89">
        <v>313</v>
      </c>
      <c r="B79" s="88" t="str">
        <f t="shared" si="0"/>
        <v>313, Key Factors of Email Subject Generation, 2</v>
      </c>
      <c r="C79" s="88" t="e">
        <f t="shared" si="1"/>
        <v>#N/A</v>
      </c>
      <c r="D79" s="88" t="e">
        <f>VLOOKUP(P79,Sheet6!E$3:G$10,3,FALSE)</f>
        <v>#N/A</v>
      </c>
      <c r="E79" s="88" t="e">
        <f>VLOOKUP(P79,Sheet6!E$3:G$10,2,FALSE)</f>
        <v>#N/A</v>
      </c>
      <c r="F79" s="90" t="s">
        <v>1231</v>
      </c>
      <c r="G79" s="90" t="s">
        <v>1232</v>
      </c>
      <c r="H79" s="90" t="s">
        <v>1233</v>
      </c>
      <c r="I79" s="90" t="s">
        <v>1234</v>
      </c>
      <c r="J79" s="90" t="s">
        <v>1235</v>
      </c>
      <c r="K79" s="90" t="s">
        <v>1236</v>
      </c>
      <c r="L79" s="90" t="s">
        <v>1237</v>
      </c>
      <c r="M79" s="90" t="s">
        <v>1238</v>
      </c>
      <c r="N79" s="90" t="s">
        <v>1239</v>
      </c>
      <c r="O79" s="90" t="s">
        <v>180</v>
      </c>
      <c r="P79" s="90" t="s">
        <v>181</v>
      </c>
      <c r="Q79" s="90" t="s">
        <v>199</v>
      </c>
      <c r="R79" s="89">
        <v>2</v>
      </c>
      <c r="S79" s="89">
        <v>2</v>
      </c>
      <c r="T79" s="89">
        <v>2</v>
      </c>
      <c r="U79" s="91">
        <v>1</v>
      </c>
      <c r="V79" s="89">
        <v>0</v>
      </c>
      <c r="W79" s="90" t="s">
        <v>182</v>
      </c>
      <c r="X79" s="90" t="s">
        <v>183</v>
      </c>
      <c r="Y79" s="90" t="s">
        <v>184</v>
      </c>
      <c r="Z79" s="90" t="s">
        <v>184</v>
      </c>
      <c r="AA79" s="90" t="s">
        <v>184</v>
      </c>
      <c r="AB79" s="90" t="s">
        <v>184</v>
      </c>
      <c r="AC79" s="90" t="s">
        <v>1240</v>
      </c>
      <c r="AD79" s="89">
        <v>1</v>
      </c>
      <c r="AE79" s="90"/>
      <c r="AF79" s="89">
        <v>0</v>
      </c>
      <c r="AG79" s="90" t="s">
        <v>1241</v>
      </c>
      <c r="AH79" s="90" t="s">
        <v>1242</v>
      </c>
      <c r="AI79" s="90" t="s">
        <v>959</v>
      </c>
      <c r="AJ79" s="90" t="s">
        <v>960</v>
      </c>
      <c r="AK79" s="90"/>
      <c r="AL79" s="90"/>
    </row>
    <row r="80" spans="1:38" ht="15.75" customHeight="1" x14ac:dyDescent="0.25">
      <c r="A80" s="89">
        <v>317</v>
      </c>
      <c r="B80" s="88" t="str">
        <f t="shared" si="0"/>
        <v>317, Correlation-aware Next Basket Recommendation using Graph Attention Networks, 13</v>
      </c>
      <c r="C80" s="88" t="e">
        <f t="shared" si="1"/>
        <v>#N/A</v>
      </c>
      <c r="D80" s="88" t="e">
        <f>VLOOKUP(P80,Sheet6!E$3:G$10,3,FALSE)</f>
        <v>#N/A</v>
      </c>
      <c r="E80" s="88" t="e">
        <f>VLOOKUP(P80,Sheet6!E$3:G$10,2,FALSE)</f>
        <v>#N/A</v>
      </c>
      <c r="F80" s="90" t="s">
        <v>1243</v>
      </c>
      <c r="G80" s="90" t="s">
        <v>1244</v>
      </c>
      <c r="H80" s="90" t="s">
        <v>1245</v>
      </c>
      <c r="I80" s="90" t="s">
        <v>1246</v>
      </c>
      <c r="J80" s="90" t="s">
        <v>1247</v>
      </c>
      <c r="K80" s="90" t="s">
        <v>1248</v>
      </c>
      <c r="L80" s="90" t="s">
        <v>1249</v>
      </c>
      <c r="M80" s="90" t="s">
        <v>1250</v>
      </c>
      <c r="N80" s="90" t="s">
        <v>1251</v>
      </c>
      <c r="O80" s="90" t="s">
        <v>180</v>
      </c>
      <c r="P80" s="90" t="s">
        <v>257</v>
      </c>
      <c r="Q80" s="90" t="s">
        <v>1252</v>
      </c>
      <c r="R80" s="89">
        <v>13</v>
      </c>
      <c r="S80" s="89">
        <v>2</v>
      </c>
      <c r="T80" s="89">
        <v>2</v>
      </c>
      <c r="U80" s="91">
        <v>1</v>
      </c>
      <c r="V80" s="89">
        <v>0</v>
      </c>
      <c r="W80" s="90" t="s">
        <v>200</v>
      </c>
      <c r="X80" s="90" t="s">
        <v>183</v>
      </c>
      <c r="Y80" s="90" t="s">
        <v>184</v>
      </c>
      <c r="Z80" s="90" t="s">
        <v>184</v>
      </c>
      <c r="AA80" s="90" t="s">
        <v>184</v>
      </c>
      <c r="AB80" s="90" t="s">
        <v>184</v>
      </c>
      <c r="AC80" s="90" t="s">
        <v>1253</v>
      </c>
      <c r="AD80" s="89">
        <v>1</v>
      </c>
      <c r="AE80" s="90"/>
      <c r="AF80" s="89">
        <v>0</v>
      </c>
      <c r="AG80" s="90" t="s">
        <v>1254</v>
      </c>
      <c r="AH80" s="90" t="s">
        <v>1255</v>
      </c>
      <c r="AI80" s="90" t="s">
        <v>959</v>
      </c>
      <c r="AJ80" s="90" t="s">
        <v>960</v>
      </c>
      <c r="AK80" s="90"/>
      <c r="AL80" s="90"/>
    </row>
    <row r="81" spans="1:38" ht="15.75" customHeight="1" x14ac:dyDescent="0.25">
      <c r="A81" s="89">
        <v>319</v>
      </c>
      <c r="B81" s="88" t="str">
        <f t="shared" si="0"/>
        <v>319, Improving Social Recommendations with Item Relationships, 0</v>
      </c>
      <c r="C81" s="88" t="e">
        <f t="shared" si="1"/>
        <v>#N/A</v>
      </c>
      <c r="D81" s="88" t="e">
        <f>VLOOKUP(P81,Sheet6!E$3:G$10,3,FALSE)</f>
        <v>#N/A</v>
      </c>
      <c r="E81" s="88" t="e">
        <f>VLOOKUP(P81,Sheet6!E$3:G$10,2,FALSE)</f>
        <v>#N/A</v>
      </c>
      <c r="F81" s="90" t="s">
        <v>1256</v>
      </c>
      <c r="G81" s="90" t="s">
        <v>1257</v>
      </c>
      <c r="H81" s="90" t="s">
        <v>1258</v>
      </c>
      <c r="I81" s="90" t="s">
        <v>1259</v>
      </c>
      <c r="J81" s="90" t="s">
        <v>1260</v>
      </c>
      <c r="K81" s="90" t="s">
        <v>1261</v>
      </c>
      <c r="L81" s="90" t="s">
        <v>1262</v>
      </c>
      <c r="M81" s="90" t="s">
        <v>1263</v>
      </c>
      <c r="N81" s="90" t="s">
        <v>1264</v>
      </c>
      <c r="O81" s="90" t="s">
        <v>180</v>
      </c>
      <c r="P81" s="90" t="s">
        <v>257</v>
      </c>
      <c r="Q81" s="90" t="s">
        <v>284</v>
      </c>
      <c r="R81" s="89">
        <v>0</v>
      </c>
      <c r="S81" s="89">
        <v>2</v>
      </c>
      <c r="T81" s="89">
        <v>2</v>
      </c>
      <c r="U81" s="91">
        <v>1</v>
      </c>
      <c r="V81" s="89">
        <v>0</v>
      </c>
      <c r="W81" s="90" t="s">
        <v>182</v>
      </c>
      <c r="X81" s="90" t="s">
        <v>183</v>
      </c>
      <c r="Y81" s="90" t="s">
        <v>184</v>
      </c>
      <c r="Z81" s="90" t="s">
        <v>184</v>
      </c>
      <c r="AA81" s="90" t="s">
        <v>184</v>
      </c>
      <c r="AB81" s="90" t="s">
        <v>184</v>
      </c>
      <c r="AC81" s="90" t="s">
        <v>1265</v>
      </c>
      <c r="AD81" s="89">
        <v>1</v>
      </c>
      <c r="AE81" s="90"/>
      <c r="AF81" s="89">
        <v>0</v>
      </c>
      <c r="AG81" s="90" t="s">
        <v>1266</v>
      </c>
      <c r="AH81" s="90" t="s">
        <v>1267</v>
      </c>
      <c r="AI81" s="90" t="s">
        <v>959</v>
      </c>
      <c r="AJ81" s="90" t="s">
        <v>960</v>
      </c>
      <c r="AK81" s="90"/>
      <c r="AL81" s="90"/>
    </row>
    <row r="82" spans="1:38" ht="15.75" customHeight="1" x14ac:dyDescent="0.25">
      <c r="A82" s="89">
        <v>320</v>
      </c>
      <c r="B82" s="88" t="str">
        <f t="shared" si="0"/>
        <v>320, A simple and novel method to predict the hospital energy use based on machine learning: A case study in Norway, 9</v>
      </c>
      <c r="C82" s="88" t="e">
        <f t="shared" si="1"/>
        <v>#N/A</v>
      </c>
      <c r="D82" s="88" t="e">
        <f>VLOOKUP(P82,Sheet6!E$3:G$10,3,FALSE)</f>
        <v>#N/A</v>
      </c>
      <c r="E82" s="88" t="e">
        <f>VLOOKUP(P82,Sheet6!E$3:G$10,2,FALSE)</f>
        <v>#N/A</v>
      </c>
      <c r="F82" s="90" t="s">
        <v>1268</v>
      </c>
      <c r="G82" s="90" t="s">
        <v>1269</v>
      </c>
      <c r="H82" s="90" t="s">
        <v>1270</v>
      </c>
      <c r="I82" s="90" t="s">
        <v>1271</v>
      </c>
      <c r="J82" s="90" t="s">
        <v>1272</v>
      </c>
      <c r="K82" s="90" t="s">
        <v>1273</v>
      </c>
      <c r="L82" s="90" t="s">
        <v>1274</v>
      </c>
      <c r="M82" s="90" t="s">
        <v>1275</v>
      </c>
      <c r="N82" s="90" t="s">
        <v>1276</v>
      </c>
      <c r="O82" s="90" t="s">
        <v>180</v>
      </c>
      <c r="P82" s="90" t="s">
        <v>371</v>
      </c>
      <c r="Q82" s="90" t="s">
        <v>214</v>
      </c>
      <c r="R82" s="89">
        <v>9</v>
      </c>
      <c r="S82" s="89">
        <v>2</v>
      </c>
      <c r="T82" s="89">
        <v>2</v>
      </c>
      <c r="U82" s="91">
        <v>1</v>
      </c>
      <c r="V82" s="89">
        <v>0</v>
      </c>
      <c r="W82" s="90" t="s">
        <v>200</v>
      </c>
      <c r="X82" s="90" t="s">
        <v>183</v>
      </c>
      <c r="Y82" s="90" t="s">
        <v>184</v>
      </c>
      <c r="Z82" s="90" t="s">
        <v>184</v>
      </c>
      <c r="AA82" s="90" t="s">
        <v>184</v>
      </c>
      <c r="AB82" s="90" t="s">
        <v>184</v>
      </c>
      <c r="AC82" s="90" t="s">
        <v>1277</v>
      </c>
      <c r="AD82" s="89">
        <v>1</v>
      </c>
      <c r="AE82" s="90"/>
      <c r="AF82" s="89">
        <v>0</v>
      </c>
      <c r="AG82" s="90" t="s">
        <v>1278</v>
      </c>
      <c r="AH82" s="90" t="s">
        <v>1279</v>
      </c>
      <c r="AI82" s="90" t="s">
        <v>1280</v>
      </c>
      <c r="AJ82" s="90" t="s">
        <v>1281</v>
      </c>
      <c r="AK82" s="90"/>
      <c r="AL82" s="90"/>
    </row>
    <row r="83" spans="1:38" ht="15.75" customHeight="1" x14ac:dyDescent="0.25">
      <c r="A83" s="89">
        <v>322</v>
      </c>
      <c r="B83" s="88" t="str">
        <f t="shared" si="0"/>
        <v>322, Investigating Partner Diversification Methods in Cooperative Multi-Agent Deep Reinforcement Learning, 4</v>
      </c>
      <c r="C83" s="88" t="e">
        <f t="shared" si="1"/>
        <v>#N/A</v>
      </c>
      <c r="D83" s="88" t="e">
        <f>VLOOKUP(P83,Sheet6!E$3:G$10,3,FALSE)</f>
        <v>#N/A</v>
      </c>
      <c r="E83" s="88" t="e">
        <f>VLOOKUP(P83,Sheet6!E$3:G$10,2,FALSE)</f>
        <v>#N/A</v>
      </c>
      <c r="F83" s="90" t="s">
        <v>1282</v>
      </c>
      <c r="G83" s="90" t="s">
        <v>1283</v>
      </c>
      <c r="H83" s="90" t="s">
        <v>1284</v>
      </c>
      <c r="I83" s="90" t="s">
        <v>1285</v>
      </c>
      <c r="J83" s="90" t="s">
        <v>1286</v>
      </c>
      <c r="K83" s="90" t="s">
        <v>1287</v>
      </c>
      <c r="L83" s="90" t="s">
        <v>1288</v>
      </c>
      <c r="M83" s="90" t="s">
        <v>1289</v>
      </c>
      <c r="N83" s="90" t="s">
        <v>1290</v>
      </c>
      <c r="O83" s="90" t="s">
        <v>180</v>
      </c>
      <c r="P83" s="90" t="s">
        <v>388</v>
      </c>
      <c r="Q83" s="90" t="s">
        <v>1291</v>
      </c>
      <c r="R83" s="89">
        <v>4</v>
      </c>
      <c r="S83" s="89">
        <v>2</v>
      </c>
      <c r="T83" s="89">
        <v>2</v>
      </c>
      <c r="U83" s="91">
        <v>1</v>
      </c>
      <c r="V83" s="89">
        <v>0</v>
      </c>
      <c r="W83" s="90" t="s">
        <v>182</v>
      </c>
      <c r="X83" s="90" t="s">
        <v>183</v>
      </c>
      <c r="Y83" s="90" t="s">
        <v>184</v>
      </c>
      <c r="Z83" s="90" t="s">
        <v>184</v>
      </c>
      <c r="AA83" s="90" t="s">
        <v>184</v>
      </c>
      <c r="AB83" s="90" t="s">
        <v>184</v>
      </c>
      <c r="AC83" s="90" t="s">
        <v>1292</v>
      </c>
      <c r="AD83" s="89">
        <v>1</v>
      </c>
      <c r="AE83" s="90"/>
      <c r="AF83" s="89">
        <v>0</v>
      </c>
      <c r="AG83" s="90" t="s">
        <v>1293</v>
      </c>
      <c r="AH83" s="90" t="s">
        <v>1294</v>
      </c>
      <c r="AI83" s="90" t="s">
        <v>392</v>
      </c>
      <c r="AJ83" s="90" t="s">
        <v>393</v>
      </c>
      <c r="AK83" s="90"/>
      <c r="AL83" s="90"/>
    </row>
    <row r="84" spans="1:38" ht="15.75" customHeight="1" x14ac:dyDescent="0.25">
      <c r="A84" s="89">
        <v>335</v>
      </c>
      <c r="B84" s="88" t="str">
        <f t="shared" si="0"/>
        <v>335, Explaining AI-based Decision Support Systems using Concept Localization Maps, 1</v>
      </c>
      <c r="C84" s="88" t="str">
        <f t="shared" si="1"/>
        <v>335, CCIS_SS_HA, 5</v>
      </c>
      <c r="D84" s="88">
        <f>VLOOKUP(P84,Sheet6!E$3:G$10,3,FALSE)</f>
        <v>5</v>
      </c>
      <c r="E84" s="88" t="str">
        <f>VLOOKUP(P84,Sheet6!E$3:G$10,2,FALSE)</f>
        <v>CCIS_SS_HA</v>
      </c>
      <c r="F84" s="90" t="s">
        <v>1295</v>
      </c>
      <c r="G84" s="90" t="s">
        <v>1296</v>
      </c>
      <c r="H84" s="90" t="s">
        <v>1297</v>
      </c>
      <c r="I84" s="90" t="s">
        <v>1298</v>
      </c>
      <c r="J84" s="90" t="s">
        <v>1299</v>
      </c>
      <c r="K84" s="90" t="s">
        <v>1300</v>
      </c>
      <c r="L84" s="90" t="s">
        <v>1301</v>
      </c>
      <c r="M84" s="90" t="s">
        <v>1302</v>
      </c>
      <c r="N84" s="90" t="s">
        <v>1303</v>
      </c>
      <c r="O84" s="90" t="s">
        <v>180</v>
      </c>
      <c r="P84" s="90" t="s">
        <v>119</v>
      </c>
      <c r="Q84" s="90" t="s">
        <v>214</v>
      </c>
      <c r="R84" s="89">
        <v>1</v>
      </c>
      <c r="S84" s="89">
        <v>3</v>
      </c>
      <c r="T84" s="89">
        <v>3</v>
      </c>
      <c r="U84" s="91">
        <v>1</v>
      </c>
      <c r="V84" s="89">
        <v>0</v>
      </c>
      <c r="W84" s="90" t="s">
        <v>182</v>
      </c>
      <c r="X84" s="90" t="s">
        <v>183</v>
      </c>
      <c r="Y84" s="90" t="s">
        <v>184</v>
      </c>
      <c r="Z84" s="90" t="s">
        <v>184</v>
      </c>
      <c r="AA84" s="90" t="s">
        <v>184</v>
      </c>
      <c r="AB84" s="90" t="s">
        <v>184</v>
      </c>
      <c r="AC84" s="90" t="s">
        <v>1304</v>
      </c>
      <c r="AD84" s="89">
        <v>1</v>
      </c>
      <c r="AE84" s="90"/>
      <c r="AF84" s="89">
        <v>0</v>
      </c>
      <c r="AG84" s="90" t="s">
        <v>1305</v>
      </c>
      <c r="AH84" s="90" t="s">
        <v>1306</v>
      </c>
      <c r="AI84" s="90" t="s">
        <v>666</v>
      </c>
      <c r="AJ84" s="90" t="s">
        <v>667</v>
      </c>
      <c r="AK84" s="90"/>
      <c r="AL84" s="90"/>
    </row>
    <row r="85" spans="1:38" ht="15.75" customHeight="1" x14ac:dyDescent="0.25">
      <c r="A85" s="89">
        <v>342</v>
      </c>
      <c r="B85" s="88" t="str">
        <f t="shared" si="0"/>
        <v>342, A Derivative-free Method for Quantum Perceptron Training in Multi-layered Neural Networks, 10</v>
      </c>
      <c r="C85" s="88" t="e">
        <f t="shared" si="1"/>
        <v>#N/A</v>
      </c>
      <c r="D85" s="88" t="e">
        <f>VLOOKUP(P85,Sheet6!E$3:G$10,3,FALSE)</f>
        <v>#N/A</v>
      </c>
      <c r="E85" s="88" t="e">
        <f>VLOOKUP(P85,Sheet6!E$3:G$10,2,FALSE)</f>
        <v>#N/A</v>
      </c>
      <c r="F85" s="90" t="s">
        <v>1307</v>
      </c>
      <c r="G85" s="90" t="s">
        <v>1308</v>
      </c>
      <c r="H85" s="90" t="s">
        <v>1309</v>
      </c>
      <c r="I85" s="90" t="s">
        <v>1310</v>
      </c>
      <c r="J85" s="90" t="s">
        <v>1311</v>
      </c>
      <c r="K85" s="90" t="s">
        <v>1312</v>
      </c>
      <c r="L85" s="90" t="s">
        <v>1313</v>
      </c>
      <c r="M85" s="90" t="s">
        <v>1314</v>
      </c>
      <c r="N85" s="90" t="s">
        <v>1315</v>
      </c>
      <c r="O85" s="90" t="s">
        <v>180</v>
      </c>
      <c r="P85" s="90" t="s">
        <v>214</v>
      </c>
      <c r="Q85" s="90" t="s">
        <v>199</v>
      </c>
      <c r="R85" s="89">
        <v>10</v>
      </c>
      <c r="S85" s="89">
        <v>4</v>
      </c>
      <c r="T85" s="89">
        <v>4</v>
      </c>
      <c r="U85" s="91">
        <v>1</v>
      </c>
      <c r="V85" s="89">
        <v>0</v>
      </c>
      <c r="W85" s="90" t="s">
        <v>182</v>
      </c>
      <c r="X85" s="90" t="s">
        <v>183</v>
      </c>
      <c r="Y85" s="90" t="s">
        <v>184</v>
      </c>
      <c r="Z85" s="90" t="s">
        <v>184</v>
      </c>
      <c r="AA85" s="90" t="s">
        <v>184</v>
      </c>
      <c r="AB85" s="90" t="s">
        <v>184</v>
      </c>
      <c r="AC85" s="90" t="s">
        <v>1316</v>
      </c>
      <c r="AD85" s="89">
        <v>1</v>
      </c>
      <c r="AE85" s="90"/>
      <c r="AF85" s="89">
        <v>0</v>
      </c>
      <c r="AG85" s="90" t="s">
        <v>1317</v>
      </c>
      <c r="AH85" s="90" t="s">
        <v>1318</v>
      </c>
      <c r="AI85" s="90" t="s">
        <v>1215</v>
      </c>
      <c r="AJ85" s="90" t="s">
        <v>1216</v>
      </c>
      <c r="AK85" s="90"/>
      <c r="AL85" s="90"/>
    </row>
    <row r="86" spans="1:38" ht="15.75" customHeight="1" x14ac:dyDescent="0.25">
      <c r="A86" s="89">
        <v>343</v>
      </c>
      <c r="B86" s="88" t="str">
        <f t="shared" si="0"/>
        <v>343, A Strong Baseline for Fashion Retrieval with Person Re-Identification Models, 0</v>
      </c>
      <c r="C86" s="88" t="e">
        <f t="shared" si="1"/>
        <v>#N/A</v>
      </c>
      <c r="D86" s="88" t="e">
        <f>VLOOKUP(P86,Sheet6!E$3:G$10,3,FALSE)</f>
        <v>#N/A</v>
      </c>
      <c r="E86" s="88" t="e">
        <f>VLOOKUP(P86,Sheet6!E$3:G$10,2,FALSE)</f>
        <v>#N/A</v>
      </c>
      <c r="F86" s="90" t="s">
        <v>1319</v>
      </c>
      <c r="G86" s="90" t="s">
        <v>1320</v>
      </c>
      <c r="H86" s="90" t="s">
        <v>1321</v>
      </c>
      <c r="I86" s="90" t="s">
        <v>1322</v>
      </c>
      <c r="J86" s="90" t="s">
        <v>1323</v>
      </c>
      <c r="K86" s="90" t="s">
        <v>1324</v>
      </c>
      <c r="L86" s="90" t="s">
        <v>1325</v>
      </c>
      <c r="M86" s="90" t="s">
        <v>1326</v>
      </c>
      <c r="N86" s="90" t="s">
        <v>1327</v>
      </c>
      <c r="O86" s="90" t="s">
        <v>180</v>
      </c>
      <c r="P86" s="90" t="s">
        <v>343</v>
      </c>
      <c r="Q86" s="90" t="s">
        <v>1328</v>
      </c>
      <c r="R86" s="89">
        <v>0</v>
      </c>
      <c r="S86" s="89">
        <v>3</v>
      </c>
      <c r="T86" s="89">
        <v>2</v>
      </c>
      <c r="U86" s="91">
        <v>0.66</v>
      </c>
      <c r="V86" s="89">
        <v>0</v>
      </c>
      <c r="W86" s="90" t="s">
        <v>373</v>
      </c>
      <c r="X86" s="90" t="s">
        <v>183</v>
      </c>
      <c r="Y86" s="90" t="s">
        <v>184</v>
      </c>
      <c r="Z86" s="90" t="s">
        <v>184</v>
      </c>
      <c r="AA86" s="90" t="s">
        <v>184</v>
      </c>
      <c r="AB86" s="90" t="s">
        <v>184</v>
      </c>
      <c r="AC86" s="90" t="s">
        <v>1329</v>
      </c>
      <c r="AD86" s="89">
        <v>1</v>
      </c>
      <c r="AE86" s="90"/>
      <c r="AF86" s="89">
        <v>0</v>
      </c>
      <c r="AG86" s="90" t="s">
        <v>1330</v>
      </c>
      <c r="AH86" s="90" t="s">
        <v>1331</v>
      </c>
      <c r="AI86" s="90" t="s">
        <v>377</v>
      </c>
      <c r="AJ86" s="90" t="s">
        <v>378</v>
      </c>
      <c r="AK86" s="90"/>
      <c r="AL86" s="90"/>
    </row>
    <row r="87" spans="1:38" ht="15.75" customHeight="1" x14ac:dyDescent="0.25">
      <c r="A87" s="89">
        <v>346</v>
      </c>
      <c r="B87" s="88" t="str">
        <f t="shared" si="0"/>
        <v>346, Constrained Center Loss for Image Classification, 13</v>
      </c>
      <c r="C87" s="88" t="e">
        <f t="shared" si="1"/>
        <v>#N/A</v>
      </c>
      <c r="D87" s="88" t="e">
        <f>VLOOKUP(P87,Sheet6!E$3:G$10,3,FALSE)</f>
        <v>#N/A</v>
      </c>
      <c r="E87" s="88" t="e">
        <f>VLOOKUP(P87,Sheet6!E$3:G$10,2,FALSE)</f>
        <v>#N/A</v>
      </c>
      <c r="F87" s="90" t="s">
        <v>1332</v>
      </c>
      <c r="G87" s="90" t="s">
        <v>1332</v>
      </c>
      <c r="H87" s="90" t="s">
        <v>1333</v>
      </c>
      <c r="I87" s="90" t="s">
        <v>1334</v>
      </c>
      <c r="J87" s="90" t="s">
        <v>1335</v>
      </c>
      <c r="K87" s="90" t="s">
        <v>1336</v>
      </c>
      <c r="L87" s="90" t="s">
        <v>1337</v>
      </c>
      <c r="M87" s="90" t="s">
        <v>1338</v>
      </c>
      <c r="N87" s="90" t="s">
        <v>1339</v>
      </c>
      <c r="O87" s="90" t="s">
        <v>180</v>
      </c>
      <c r="P87" s="90" t="s">
        <v>834</v>
      </c>
      <c r="Q87" s="90" t="s">
        <v>343</v>
      </c>
      <c r="R87" s="89">
        <v>13</v>
      </c>
      <c r="S87" s="89">
        <v>3</v>
      </c>
      <c r="T87" s="89">
        <v>2</v>
      </c>
      <c r="U87" s="91">
        <v>0.66</v>
      </c>
      <c r="V87" s="89">
        <v>0</v>
      </c>
      <c r="W87" s="90" t="s">
        <v>182</v>
      </c>
      <c r="X87" s="90" t="s">
        <v>183</v>
      </c>
      <c r="Y87" s="90" t="s">
        <v>184</v>
      </c>
      <c r="Z87" s="90" t="s">
        <v>184</v>
      </c>
      <c r="AA87" s="90" t="s">
        <v>184</v>
      </c>
      <c r="AB87" s="90" t="s">
        <v>184</v>
      </c>
      <c r="AC87" s="90" t="s">
        <v>1340</v>
      </c>
      <c r="AD87" s="89">
        <v>1</v>
      </c>
      <c r="AE87" s="90"/>
      <c r="AF87" s="89">
        <v>0</v>
      </c>
      <c r="AG87" s="90" t="s">
        <v>1341</v>
      </c>
      <c r="AH87" s="90" t="s">
        <v>1342</v>
      </c>
      <c r="AI87" s="90" t="s">
        <v>377</v>
      </c>
      <c r="AJ87" s="90" t="s">
        <v>378</v>
      </c>
      <c r="AK87" s="90"/>
      <c r="AL87" s="90"/>
    </row>
    <row r="88" spans="1:38" ht="15.75" customHeight="1" x14ac:dyDescent="0.25">
      <c r="A88" s="89">
        <v>347</v>
      </c>
      <c r="B88" s="88" t="str">
        <f t="shared" si="0"/>
        <v>347, Routing Attention Shift Network for Image Classification and Segmentation, 0</v>
      </c>
      <c r="C88" s="88" t="e">
        <f t="shared" si="1"/>
        <v>#N/A</v>
      </c>
      <c r="D88" s="88" t="e">
        <f>VLOOKUP(P88,Sheet6!E$3:G$10,3,FALSE)</f>
        <v>#N/A</v>
      </c>
      <c r="E88" s="88" t="e">
        <f>VLOOKUP(P88,Sheet6!E$3:G$10,2,FALSE)</f>
        <v>#N/A</v>
      </c>
      <c r="F88" s="90" t="s">
        <v>1343</v>
      </c>
      <c r="G88" s="90" t="s">
        <v>1343</v>
      </c>
      <c r="H88" s="90" t="s">
        <v>1344</v>
      </c>
      <c r="I88" s="90" t="s">
        <v>1345</v>
      </c>
      <c r="J88" s="90" t="s">
        <v>1346</v>
      </c>
      <c r="K88" s="90" t="s">
        <v>1347</v>
      </c>
      <c r="L88" s="90" t="s">
        <v>1348</v>
      </c>
      <c r="M88" s="90" t="s">
        <v>1349</v>
      </c>
      <c r="N88" s="90" t="s">
        <v>1350</v>
      </c>
      <c r="O88" s="90" t="s">
        <v>180</v>
      </c>
      <c r="P88" s="90" t="s">
        <v>343</v>
      </c>
      <c r="Q88" s="90"/>
      <c r="R88" s="89">
        <v>0</v>
      </c>
      <c r="S88" s="89">
        <v>3</v>
      </c>
      <c r="T88" s="89">
        <v>2</v>
      </c>
      <c r="U88" s="91">
        <v>0.66</v>
      </c>
      <c r="V88" s="89">
        <v>0</v>
      </c>
      <c r="W88" s="90" t="s">
        <v>182</v>
      </c>
      <c r="X88" s="90" t="s">
        <v>183</v>
      </c>
      <c r="Y88" s="90" t="s">
        <v>184</v>
      </c>
      <c r="Z88" s="90" t="s">
        <v>184</v>
      </c>
      <c r="AA88" s="90" t="s">
        <v>184</v>
      </c>
      <c r="AB88" s="90" t="s">
        <v>184</v>
      </c>
      <c r="AC88" s="90" t="s">
        <v>1351</v>
      </c>
      <c r="AD88" s="89">
        <v>1</v>
      </c>
      <c r="AE88" s="90"/>
      <c r="AF88" s="89">
        <v>0</v>
      </c>
      <c r="AG88" s="90" t="s">
        <v>1352</v>
      </c>
      <c r="AH88" s="90" t="s">
        <v>1353</v>
      </c>
      <c r="AI88" s="90" t="s">
        <v>1354</v>
      </c>
      <c r="AJ88" s="90" t="s">
        <v>1355</v>
      </c>
      <c r="AK88" s="90"/>
      <c r="AL88" s="90"/>
    </row>
    <row r="89" spans="1:38" ht="15.75" customHeight="1" x14ac:dyDescent="0.25">
      <c r="A89" s="89">
        <v>348</v>
      </c>
      <c r="B89" s="88" t="str">
        <f t="shared" si="0"/>
        <v>348, An Attention-based Interaction-aware Spatio-temporal Graph Neural Network for Trajectory Prediction, 8</v>
      </c>
      <c r="C89" s="88" t="str">
        <f t="shared" si="1"/>
        <v>348, CCIS_SS_GNN, 4</v>
      </c>
      <c r="D89" s="88">
        <f>VLOOKUP(P89,Sheet6!E$3:G$10,3,FALSE)</f>
        <v>4</v>
      </c>
      <c r="E89" s="88" t="str">
        <f>VLOOKUP(P89,Sheet6!E$3:G$10,2,FALSE)</f>
        <v>CCIS_SS_GNN</v>
      </c>
      <c r="F89" s="90" t="s">
        <v>1356</v>
      </c>
      <c r="G89" s="90" t="s">
        <v>1357</v>
      </c>
      <c r="H89" s="90" t="s">
        <v>1358</v>
      </c>
      <c r="I89" s="90" t="s">
        <v>1359</v>
      </c>
      <c r="J89" s="90" t="s">
        <v>1360</v>
      </c>
      <c r="K89" s="90" t="s">
        <v>1361</v>
      </c>
      <c r="L89" s="90" t="s">
        <v>1362</v>
      </c>
      <c r="M89" s="90" t="s">
        <v>1363</v>
      </c>
      <c r="N89" s="90" t="s">
        <v>1364</v>
      </c>
      <c r="O89" s="90" t="s">
        <v>180</v>
      </c>
      <c r="P89" s="90" t="s">
        <v>116</v>
      </c>
      <c r="Q89" s="90" t="s">
        <v>199</v>
      </c>
      <c r="R89" s="89">
        <v>8</v>
      </c>
      <c r="S89" s="89">
        <v>2</v>
      </c>
      <c r="T89" s="89">
        <v>2</v>
      </c>
      <c r="U89" s="91">
        <v>1</v>
      </c>
      <c r="V89" s="89">
        <v>0</v>
      </c>
      <c r="W89" s="90" t="s">
        <v>182</v>
      </c>
      <c r="X89" s="90" t="s">
        <v>183</v>
      </c>
      <c r="Y89" s="90" t="s">
        <v>184</v>
      </c>
      <c r="Z89" s="90" t="s">
        <v>184</v>
      </c>
      <c r="AA89" s="90" t="s">
        <v>184</v>
      </c>
      <c r="AB89" s="90" t="s">
        <v>184</v>
      </c>
      <c r="AC89" s="90" t="s">
        <v>1365</v>
      </c>
      <c r="AD89" s="89">
        <v>1</v>
      </c>
      <c r="AE89" s="90"/>
      <c r="AF89" s="89">
        <v>0</v>
      </c>
      <c r="AG89" s="90" t="s">
        <v>1366</v>
      </c>
      <c r="AH89" s="90" t="s">
        <v>1367</v>
      </c>
      <c r="AI89" s="90" t="s">
        <v>492</v>
      </c>
      <c r="AJ89" s="90" t="s">
        <v>493</v>
      </c>
      <c r="AK89" s="90"/>
      <c r="AL89" s="90"/>
    </row>
    <row r="90" spans="1:38" ht="15.75" customHeight="1" x14ac:dyDescent="0.25">
      <c r="A90" s="89">
        <v>350</v>
      </c>
      <c r="B90" s="88" t="str">
        <f t="shared" si="0"/>
        <v>350, Classification of multi-class imbalanced data streams using a dynamic data-balancing technique, 3</v>
      </c>
      <c r="C90" s="88" t="e">
        <f t="shared" si="1"/>
        <v>#N/A</v>
      </c>
      <c r="D90" s="88" t="e">
        <f>VLOOKUP(P90,Sheet6!E$3:G$10,3,FALSE)</f>
        <v>#N/A</v>
      </c>
      <c r="E90" s="88" t="e">
        <f>VLOOKUP(P90,Sheet6!E$3:G$10,2,FALSE)</f>
        <v>#N/A</v>
      </c>
      <c r="F90" s="90" t="s">
        <v>1368</v>
      </c>
      <c r="G90" s="90" t="s">
        <v>1368</v>
      </c>
      <c r="H90" s="90" t="s">
        <v>1369</v>
      </c>
      <c r="I90" s="90" t="s">
        <v>1370</v>
      </c>
      <c r="J90" s="90" t="s">
        <v>1371</v>
      </c>
      <c r="K90" s="90" t="s">
        <v>1372</v>
      </c>
      <c r="L90" s="90" t="s">
        <v>1373</v>
      </c>
      <c r="M90" s="90" t="s">
        <v>1374</v>
      </c>
      <c r="N90" s="90" t="s">
        <v>1375</v>
      </c>
      <c r="O90" s="90" t="s">
        <v>180</v>
      </c>
      <c r="P90" s="90" t="s">
        <v>214</v>
      </c>
      <c r="Q90" s="90" t="s">
        <v>371</v>
      </c>
      <c r="R90" s="89">
        <v>3</v>
      </c>
      <c r="S90" s="89">
        <v>2</v>
      </c>
      <c r="T90" s="89">
        <v>2</v>
      </c>
      <c r="U90" s="91">
        <v>1</v>
      </c>
      <c r="V90" s="89">
        <v>0</v>
      </c>
      <c r="W90" s="90" t="s">
        <v>182</v>
      </c>
      <c r="X90" s="90" t="s">
        <v>183</v>
      </c>
      <c r="Y90" s="90" t="s">
        <v>184</v>
      </c>
      <c r="Z90" s="90" t="s">
        <v>184</v>
      </c>
      <c r="AA90" s="90" t="s">
        <v>184</v>
      </c>
      <c r="AB90" s="90" t="s">
        <v>184</v>
      </c>
      <c r="AC90" s="90" t="s">
        <v>1376</v>
      </c>
      <c r="AD90" s="89">
        <v>1</v>
      </c>
      <c r="AE90" s="90"/>
      <c r="AF90" s="89">
        <v>0</v>
      </c>
      <c r="AG90" s="90" t="s">
        <v>1377</v>
      </c>
      <c r="AH90" s="90" t="s">
        <v>1378</v>
      </c>
      <c r="AI90" s="90" t="s">
        <v>1379</v>
      </c>
      <c r="AJ90" s="90" t="s">
        <v>1380</v>
      </c>
      <c r="AK90" s="90"/>
      <c r="AL90" s="90"/>
    </row>
    <row r="91" spans="1:38" ht="15.75" customHeight="1" x14ac:dyDescent="0.25">
      <c r="A91" s="89">
        <v>354</v>
      </c>
      <c r="B91" s="88" t="str">
        <f t="shared" si="0"/>
        <v>354, Convolutional Neural Network Architecture with Exact Solution, 4</v>
      </c>
      <c r="C91" s="88" t="str">
        <f t="shared" si="1"/>
        <v>354, CCIS_SS_RDL, 4</v>
      </c>
      <c r="D91" s="88">
        <f>VLOOKUP(P91,Sheet6!E$3:G$10,3,FALSE)</f>
        <v>4</v>
      </c>
      <c r="E91" s="88" t="str">
        <f>VLOOKUP(P91,Sheet6!E$3:G$10,2,FALSE)</f>
        <v>CCIS_SS_RDL</v>
      </c>
      <c r="F91" s="90" t="s">
        <v>1381</v>
      </c>
      <c r="G91" s="90" t="s">
        <v>1382</v>
      </c>
      <c r="H91" s="90" t="s">
        <v>1383</v>
      </c>
      <c r="I91" s="90" t="s">
        <v>1384</v>
      </c>
      <c r="J91" s="90" t="s">
        <v>1385</v>
      </c>
      <c r="K91" s="90" t="s">
        <v>1386</v>
      </c>
      <c r="L91" s="90" t="s">
        <v>1387</v>
      </c>
      <c r="M91" s="90" t="s">
        <v>1388</v>
      </c>
      <c r="N91" s="90" t="s">
        <v>1389</v>
      </c>
      <c r="O91" s="90" t="s">
        <v>180</v>
      </c>
      <c r="P91" s="90" t="s">
        <v>125</v>
      </c>
      <c r="Q91" s="90" t="s">
        <v>1033</v>
      </c>
      <c r="R91" s="89">
        <v>4</v>
      </c>
      <c r="S91" s="89">
        <v>2</v>
      </c>
      <c r="T91" s="89">
        <v>2</v>
      </c>
      <c r="U91" s="91">
        <v>1</v>
      </c>
      <c r="V91" s="89">
        <v>0</v>
      </c>
      <c r="W91" s="90" t="s">
        <v>182</v>
      </c>
      <c r="X91" s="90" t="s">
        <v>183</v>
      </c>
      <c r="Y91" s="90" t="s">
        <v>184</v>
      </c>
      <c r="Z91" s="90" t="s">
        <v>184</v>
      </c>
      <c r="AA91" s="90" t="s">
        <v>184</v>
      </c>
      <c r="AB91" s="90" t="s">
        <v>184</v>
      </c>
      <c r="AC91" s="90" t="s">
        <v>1390</v>
      </c>
      <c r="AD91" s="89">
        <v>1</v>
      </c>
      <c r="AE91" s="90"/>
      <c r="AF91" s="89">
        <v>0</v>
      </c>
      <c r="AG91" s="90" t="s">
        <v>1391</v>
      </c>
      <c r="AH91" s="90" t="s">
        <v>1392</v>
      </c>
      <c r="AI91" s="90" t="s">
        <v>1393</v>
      </c>
      <c r="AJ91" s="90" t="s">
        <v>1394</v>
      </c>
      <c r="AK91" s="90"/>
      <c r="AL91" s="90"/>
    </row>
    <row r="92" spans="1:38" ht="15.75" customHeight="1" x14ac:dyDescent="0.25">
      <c r="A92" s="89">
        <v>358</v>
      </c>
      <c r="B92" s="88" t="str">
        <f t="shared" si="0"/>
        <v>358, A Hybrid Representation of Word Images for Keyword Spotting, 1</v>
      </c>
      <c r="C92" s="88" t="e">
        <f t="shared" si="1"/>
        <v>#N/A</v>
      </c>
      <c r="D92" s="88" t="e">
        <f>VLOOKUP(P92,Sheet6!E$3:G$10,3,FALSE)</f>
        <v>#N/A</v>
      </c>
      <c r="E92" s="88" t="e">
        <f>VLOOKUP(P92,Sheet6!E$3:G$10,2,FALSE)</f>
        <v>#N/A</v>
      </c>
      <c r="F92" s="90" t="s">
        <v>1395</v>
      </c>
      <c r="G92" s="90" t="s">
        <v>1395</v>
      </c>
      <c r="H92" s="90" t="s">
        <v>1396</v>
      </c>
      <c r="I92" s="90" t="s">
        <v>1397</v>
      </c>
      <c r="J92" s="90" t="s">
        <v>1398</v>
      </c>
      <c r="K92" s="90" t="s">
        <v>1399</v>
      </c>
      <c r="L92" s="90" t="s">
        <v>1400</v>
      </c>
      <c r="M92" s="90" t="s">
        <v>1401</v>
      </c>
      <c r="N92" s="90" t="s">
        <v>1402</v>
      </c>
      <c r="O92" s="90" t="s">
        <v>180</v>
      </c>
      <c r="P92" s="90" t="s">
        <v>863</v>
      </c>
      <c r="Q92" s="90" t="s">
        <v>343</v>
      </c>
      <c r="R92" s="89">
        <v>1</v>
      </c>
      <c r="S92" s="89">
        <v>2</v>
      </c>
      <c r="T92" s="89">
        <v>2</v>
      </c>
      <c r="U92" s="91">
        <v>1</v>
      </c>
      <c r="V92" s="89">
        <v>0</v>
      </c>
      <c r="W92" s="90" t="s">
        <v>182</v>
      </c>
      <c r="X92" s="90" t="s">
        <v>183</v>
      </c>
      <c r="Y92" s="90" t="s">
        <v>184</v>
      </c>
      <c r="Z92" s="90" t="s">
        <v>184</v>
      </c>
      <c r="AA92" s="90" t="s">
        <v>184</v>
      </c>
      <c r="AB92" s="90" t="s">
        <v>229</v>
      </c>
      <c r="AC92" s="90" t="s">
        <v>1403</v>
      </c>
      <c r="AD92" s="89">
        <v>1</v>
      </c>
      <c r="AE92" s="90"/>
      <c r="AF92" s="89">
        <v>0</v>
      </c>
      <c r="AG92" s="90" t="s">
        <v>1404</v>
      </c>
      <c r="AH92" s="90" t="s">
        <v>1405</v>
      </c>
      <c r="AI92" s="90" t="s">
        <v>879</v>
      </c>
      <c r="AJ92" s="90" t="s">
        <v>880</v>
      </c>
      <c r="AK92" s="90"/>
      <c r="AL92" s="90"/>
    </row>
    <row r="93" spans="1:38" ht="15.75" customHeight="1" x14ac:dyDescent="0.25">
      <c r="A93" s="89">
        <v>360</v>
      </c>
      <c r="B93" s="88" t="str">
        <f t="shared" si="0"/>
        <v>360, EMOTIONCAPS - Facial Emotion Recognition Using Capsules, 0</v>
      </c>
      <c r="C93" s="88" t="e">
        <f t="shared" si="1"/>
        <v>#N/A</v>
      </c>
      <c r="D93" s="88" t="e">
        <f>VLOOKUP(P93,Sheet6!E$3:G$10,3,FALSE)</f>
        <v>#N/A</v>
      </c>
      <c r="E93" s="88" t="e">
        <f>VLOOKUP(P93,Sheet6!E$3:G$10,2,FALSE)</f>
        <v>#N/A</v>
      </c>
      <c r="F93" s="90" t="s">
        <v>1406</v>
      </c>
      <c r="G93" s="90" t="s">
        <v>1407</v>
      </c>
      <c r="H93" s="90" t="s">
        <v>1408</v>
      </c>
      <c r="I93" s="90" t="s">
        <v>1409</v>
      </c>
      <c r="J93" s="90" t="s">
        <v>1410</v>
      </c>
      <c r="K93" s="90" t="s">
        <v>1411</v>
      </c>
      <c r="L93" s="90" t="s">
        <v>1412</v>
      </c>
      <c r="M93" s="90" t="s">
        <v>1413</v>
      </c>
      <c r="N93" s="90" t="s">
        <v>1414</v>
      </c>
      <c r="O93" s="90" t="s">
        <v>180</v>
      </c>
      <c r="P93" s="90" t="s">
        <v>343</v>
      </c>
      <c r="Q93" s="90" t="s">
        <v>1291</v>
      </c>
      <c r="R93" s="89">
        <v>0</v>
      </c>
      <c r="S93" s="89">
        <v>2</v>
      </c>
      <c r="T93" s="89">
        <v>2</v>
      </c>
      <c r="U93" s="91">
        <v>1</v>
      </c>
      <c r="V93" s="89">
        <v>0</v>
      </c>
      <c r="W93" s="90" t="s">
        <v>182</v>
      </c>
      <c r="X93" s="90" t="s">
        <v>183</v>
      </c>
      <c r="Y93" s="90" t="s">
        <v>184</v>
      </c>
      <c r="Z93" s="90" t="s">
        <v>184</v>
      </c>
      <c r="AA93" s="90" t="s">
        <v>184</v>
      </c>
      <c r="AB93" s="90" t="s">
        <v>184</v>
      </c>
      <c r="AC93" s="90" t="s">
        <v>1415</v>
      </c>
      <c r="AD93" s="89">
        <v>1</v>
      </c>
      <c r="AE93" s="90"/>
      <c r="AF93" s="89">
        <v>0</v>
      </c>
      <c r="AG93" s="90" t="s">
        <v>1416</v>
      </c>
      <c r="AH93" s="90" t="s">
        <v>1417</v>
      </c>
      <c r="AI93" s="90" t="s">
        <v>1418</v>
      </c>
      <c r="AJ93" s="90" t="s">
        <v>1419</v>
      </c>
      <c r="AK93" s="90"/>
      <c r="AL93" s="90"/>
    </row>
    <row r="94" spans="1:38" ht="15.75" customHeight="1" x14ac:dyDescent="0.25">
      <c r="A94" s="89">
        <v>362</v>
      </c>
      <c r="B94" s="88" t="str">
        <f t="shared" si="0"/>
        <v>362, Neural Network Including Alternative Pre-processing for Electroencephalogram by Transposed Convolution, 0</v>
      </c>
      <c r="C94" s="88" t="e">
        <f t="shared" si="1"/>
        <v>#N/A</v>
      </c>
      <c r="D94" s="88" t="e">
        <f>VLOOKUP(P94,Sheet6!E$3:G$10,3,FALSE)</f>
        <v>#N/A</v>
      </c>
      <c r="E94" s="88" t="e">
        <f>VLOOKUP(P94,Sheet6!E$3:G$10,2,FALSE)</f>
        <v>#N/A</v>
      </c>
      <c r="F94" s="90" t="s">
        <v>1420</v>
      </c>
      <c r="G94" s="90" t="s">
        <v>1421</v>
      </c>
      <c r="H94" s="90" t="s">
        <v>1422</v>
      </c>
      <c r="I94" s="90" t="s">
        <v>1423</v>
      </c>
      <c r="J94" s="90" t="s">
        <v>1424</v>
      </c>
      <c r="K94" s="90" t="s">
        <v>1425</v>
      </c>
      <c r="L94" s="90" t="s">
        <v>1426</v>
      </c>
      <c r="M94" s="90" t="s">
        <v>1427</v>
      </c>
      <c r="N94" s="90" t="s">
        <v>1428</v>
      </c>
      <c r="O94" s="90" t="s">
        <v>180</v>
      </c>
      <c r="P94" s="90" t="s">
        <v>1429</v>
      </c>
      <c r="Q94" s="90" t="s">
        <v>691</v>
      </c>
      <c r="R94" s="89">
        <v>0</v>
      </c>
      <c r="S94" s="89">
        <v>2</v>
      </c>
      <c r="T94" s="89">
        <v>2</v>
      </c>
      <c r="U94" s="91">
        <v>1</v>
      </c>
      <c r="V94" s="89">
        <v>0</v>
      </c>
      <c r="W94" s="90" t="s">
        <v>182</v>
      </c>
      <c r="X94" s="90" t="s">
        <v>183</v>
      </c>
      <c r="Y94" s="90" t="s">
        <v>184</v>
      </c>
      <c r="Z94" s="90" t="s">
        <v>184</v>
      </c>
      <c r="AA94" s="90" t="s">
        <v>184</v>
      </c>
      <c r="AB94" s="90" t="s">
        <v>229</v>
      </c>
      <c r="AC94" s="90" t="s">
        <v>1430</v>
      </c>
      <c r="AD94" s="89">
        <v>1</v>
      </c>
      <c r="AE94" s="90"/>
      <c r="AF94" s="89">
        <v>0</v>
      </c>
      <c r="AG94" s="90" t="s">
        <v>1431</v>
      </c>
      <c r="AH94" s="90" t="s">
        <v>1432</v>
      </c>
      <c r="AI94" s="90" t="s">
        <v>839</v>
      </c>
      <c r="AJ94" s="90" t="s">
        <v>840</v>
      </c>
      <c r="AK94" s="90"/>
      <c r="AL94" s="90"/>
    </row>
    <row r="95" spans="1:38" ht="15.75" customHeight="1" x14ac:dyDescent="0.25">
      <c r="A95" s="89">
        <v>367</v>
      </c>
      <c r="B95" s="88" t="str">
        <f t="shared" si="0"/>
        <v>367, BEDNet: Bi-Directional Edge Detection Network for Ocean Front Detection, 1</v>
      </c>
      <c r="C95" s="88" t="e">
        <f t="shared" si="1"/>
        <v>#N/A</v>
      </c>
      <c r="D95" s="88" t="e">
        <f>VLOOKUP(P95,Sheet6!E$3:G$10,3,FALSE)</f>
        <v>#N/A</v>
      </c>
      <c r="E95" s="88" t="e">
        <f>VLOOKUP(P95,Sheet6!E$3:G$10,2,FALSE)</f>
        <v>#N/A</v>
      </c>
      <c r="F95" s="90" t="s">
        <v>1433</v>
      </c>
      <c r="G95" s="90" t="s">
        <v>1434</v>
      </c>
      <c r="H95" s="90" t="s">
        <v>1435</v>
      </c>
      <c r="I95" s="90" t="s">
        <v>1436</v>
      </c>
      <c r="J95" s="90" t="s">
        <v>1437</v>
      </c>
      <c r="K95" s="90" t="s">
        <v>1438</v>
      </c>
      <c r="L95" s="90" t="s">
        <v>1439</v>
      </c>
      <c r="M95" s="90" t="s">
        <v>1440</v>
      </c>
      <c r="N95" s="90" t="s">
        <v>1441</v>
      </c>
      <c r="O95" s="90" t="s">
        <v>180</v>
      </c>
      <c r="P95" s="90" t="s">
        <v>343</v>
      </c>
      <c r="Q95" s="90" t="s">
        <v>199</v>
      </c>
      <c r="R95" s="89">
        <v>1</v>
      </c>
      <c r="S95" s="89">
        <v>5</v>
      </c>
      <c r="T95" s="89">
        <v>4</v>
      </c>
      <c r="U95" s="91">
        <v>0.8</v>
      </c>
      <c r="V95" s="89">
        <v>0</v>
      </c>
      <c r="W95" s="90" t="s">
        <v>200</v>
      </c>
      <c r="X95" s="90" t="s">
        <v>183</v>
      </c>
      <c r="Y95" s="90" t="s">
        <v>184</v>
      </c>
      <c r="Z95" s="90" t="s">
        <v>184</v>
      </c>
      <c r="AA95" s="90" t="s">
        <v>184</v>
      </c>
      <c r="AB95" s="90" t="s">
        <v>184</v>
      </c>
      <c r="AC95" s="90" t="s">
        <v>1442</v>
      </c>
      <c r="AD95" s="89">
        <v>1</v>
      </c>
      <c r="AE95" s="90"/>
      <c r="AF95" s="89">
        <v>0</v>
      </c>
      <c r="AG95" s="90" t="s">
        <v>1443</v>
      </c>
      <c r="AH95" s="90" t="s">
        <v>1444</v>
      </c>
      <c r="AI95" s="90" t="s">
        <v>1445</v>
      </c>
      <c r="AJ95" s="90" t="s">
        <v>1336</v>
      </c>
      <c r="AK95" s="90"/>
      <c r="AL95" s="90"/>
    </row>
    <row r="96" spans="1:38" ht="15.75" customHeight="1" x14ac:dyDescent="0.25">
      <c r="A96" s="89">
        <v>370</v>
      </c>
      <c r="B96" s="88" t="str">
        <f t="shared" si="0"/>
        <v>370, Generative Adversarial Networks for Improving Object Detection in Camouflaged Images, 2</v>
      </c>
      <c r="C96" s="88" t="e">
        <f t="shared" si="1"/>
        <v>#N/A</v>
      </c>
      <c r="D96" s="88" t="e">
        <f>VLOOKUP(P96,Sheet6!E$3:G$10,3,FALSE)</f>
        <v>#N/A</v>
      </c>
      <c r="E96" s="88" t="e">
        <f>VLOOKUP(P96,Sheet6!E$3:G$10,2,FALSE)</f>
        <v>#N/A</v>
      </c>
      <c r="F96" s="90" t="s">
        <v>1446</v>
      </c>
      <c r="G96" s="90" t="s">
        <v>1447</v>
      </c>
      <c r="H96" s="90" t="s">
        <v>1448</v>
      </c>
      <c r="I96" s="90" t="s">
        <v>1449</v>
      </c>
      <c r="J96" s="90" t="s">
        <v>1450</v>
      </c>
      <c r="K96" s="90" t="s">
        <v>1451</v>
      </c>
      <c r="L96" s="90" t="s">
        <v>1452</v>
      </c>
      <c r="M96" s="90" t="s">
        <v>1453</v>
      </c>
      <c r="N96" s="90" t="s">
        <v>1454</v>
      </c>
      <c r="O96" s="90" t="s">
        <v>180</v>
      </c>
      <c r="P96" s="90" t="s">
        <v>343</v>
      </c>
      <c r="Q96" s="90" t="s">
        <v>1455</v>
      </c>
      <c r="R96" s="89">
        <v>2</v>
      </c>
      <c r="S96" s="89">
        <v>2</v>
      </c>
      <c r="T96" s="89">
        <v>2</v>
      </c>
      <c r="U96" s="91">
        <v>1</v>
      </c>
      <c r="V96" s="89">
        <v>0</v>
      </c>
      <c r="W96" s="90" t="s">
        <v>182</v>
      </c>
      <c r="X96" s="90" t="s">
        <v>183</v>
      </c>
      <c r="Y96" s="90" t="s">
        <v>184</v>
      </c>
      <c r="Z96" s="90" t="s">
        <v>184</v>
      </c>
      <c r="AA96" s="90" t="s">
        <v>184</v>
      </c>
      <c r="AB96" s="90" t="s">
        <v>229</v>
      </c>
      <c r="AC96" s="90" t="s">
        <v>1456</v>
      </c>
      <c r="AD96" s="89">
        <v>1</v>
      </c>
      <c r="AE96" s="90"/>
      <c r="AF96" s="89">
        <v>0</v>
      </c>
      <c r="AG96" s="90" t="s">
        <v>1457</v>
      </c>
      <c r="AH96" s="90" t="s">
        <v>1458</v>
      </c>
      <c r="AI96" s="90" t="s">
        <v>1418</v>
      </c>
      <c r="AJ96" s="90" t="s">
        <v>1419</v>
      </c>
      <c r="AK96" s="90"/>
      <c r="AL96" s="90"/>
    </row>
    <row r="97" spans="1:38" ht="15.75" customHeight="1" x14ac:dyDescent="0.25">
      <c r="A97" s="89">
        <v>377</v>
      </c>
      <c r="B97" s="88" t="str">
        <f t="shared" si="0"/>
        <v>377, Feature Redirection Network for Few-Shot Classification, 1</v>
      </c>
      <c r="C97" s="88" t="e">
        <f t="shared" si="1"/>
        <v>#N/A</v>
      </c>
      <c r="D97" s="88" t="e">
        <f>VLOOKUP(P97,Sheet6!E$3:G$10,3,FALSE)</f>
        <v>#N/A</v>
      </c>
      <c r="E97" s="88" t="e">
        <f>VLOOKUP(P97,Sheet6!E$3:G$10,2,FALSE)</f>
        <v>#N/A</v>
      </c>
      <c r="F97" s="90" t="s">
        <v>1459</v>
      </c>
      <c r="G97" s="90" t="s">
        <v>1460</v>
      </c>
      <c r="H97" s="90" t="s">
        <v>1461</v>
      </c>
      <c r="I97" s="90" t="s">
        <v>1462</v>
      </c>
      <c r="J97" s="90" t="s">
        <v>1437</v>
      </c>
      <c r="K97" s="90" t="s">
        <v>1438</v>
      </c>
      <c r="L97" s="90" t="s">
        <v>1463</v>
      </c>
      <c r="M97" s="90" t="s">
        <v>1464</v>
      </c>
      <c r="N97" s="90" t="s">
        <v>1465</v>
      </c>
      <c r="O97" s="90" t="s">
        <v>180</v>
      </c>
      <c r="P97" s="90" t="s">
        <v>343</v>
      </c>
      <c r="Q97" s="90" t="s">
        <v>199</v>
      </c>
      <c r="R97" s="89">
        <v>1</v>
      </c>
      <c r="S97" s="89">
        <v>4</v>
      </c>
      <c r="T97" s="89">
        <v>3</v>
      </c>
      <c r="U97" s="91">
        <v>0.75</v>
      </c>
      <c r="V97" s="89">
        <v>0</v>
      </c>
      <c r="W97" s="90" t="s">
        <v>182</v>
      </c>
      <c r="X97" s="90" t="s">
        <v>183</v>
      </c>
      <c r="Y97" s="90" t="s">
        <v>184</v>
      </c>
      <c r="Z97" s="90" t="s">
        <v>184</v>
      </c>
      <c r="AA97" s="90" t="s">
        <v>184</v>
      </c>
      <c r="AB97" s="90" t="s">
        <v>184</v>
      </c>
      <c r="AC97" s="90" t="s">
        <v>1466</v>
      </c>
      <c r="AD97" s="89">
        <v>1</v>
      </c>
      <c r="AE97" s="90"/>
      <c r="AF97" s="89">
        <v>0</v>
      </c>
      <c r="AG97" s="90" t="s">
        <v>1467</v>
      </c>
      <c r="AH97" s="90" t="s">
        <v>1468</v>
      </c>
      <c r="AI97" s="90" t="s">
        <v>759</v>
      </c>
      <c r="AJ97" s="90" t="s">
        <v>760</v>
      </c>
      <c r="AK97" s="90"/>
      <c r="AL97" s="90"/>
    </row>
    <row r="98" spans="1:38" ht="15.75" customHeight="1" x14ac:dyDescent="0.25">
      <c r="A98" s="89">
        <v>378</v>
      </c>
      <c r="B98" s="88" t="str">
        <f t="shared" si="0"/>
        <v>378, A Deep Learning Model for Early Prediction of Sepsis from Intensive Care Unit Records, 0</v>
      </c>
      <c r="C98" s="88" t="e">
        <f t="shared" si="1"/>
        <v>#N/A</v>
      </c>
      <c r="D98" s="88" t="e">
        <f>VLOOKUP(P98,Sheet6!E$3:G$10,3,FALSE)</f>
        <v>#N/A</v>
      </c>
      <c r="E98" s="88" t="e">
        <f>VLOOKUP(P98,Sheet6!E$3:G$10,2,FALSE)</f>
        <v>#N/A</v>
      </c>
      <c r="F98" s="90" t="s">
        <v>1469</v>
      </c>
      <c r="G98" s="90" t="s">
        <v>1469</v>
      </c>
      <c r="H98" s="90" t="s">
        <v>1470</v>
      </c>
      <c r="I98" s="90" t="s">
        <v>1471</v>
      </c>
      <c r="J98" s="90" t="s">
        <v>1472</v>
      </c>
      <c r="K98" s="90" t="s">
        <v>1473</v>
      </c>
      <c r="L98" s="90" t="s">
        <v>1474</v>
      </c>
      <c r="M98" s="90" t="s">
        <v>1475</v>
      </c>
      <c r="N98" s="90" t="s">
        <v>1476</v>
      </c>
      <c r="O98" s="90" t="s">
        <v>180</v>
      </c>
      <c r="P98" s="90" t="s">
        <v>1477</v>
      </c>
      <c r="Q98" s="90" t="s">
        <v>1478</v>
      </c>
      <c r="R98" s="89">
        <v>0</v>
      </c>
      <c r="S98" s="89">
        <v>2</v>
      </c>
      <c r="T98" s="89">
        <v>2</v>
      </c>
      <c r="U98" s="91">
        <v>1</v>
      </c>
      <c r="V98" s="89">
        <v>0</v>
      </c>
      <c r="W98" s="90" t="s">
        <v>200</v>
      </c>
      <c r="X98" s="90" t="s">
        <v>183</v>
      </c>
      <c r="Y98" s="90" t="s">
        <v>184</v>
      </c>
      <c r="Z98" s="90" t="s">
        <v>184</v>
      </c>
      <c r="AA98" s="90" t="s">
        <v>184</v>
      </c>
      <c r="AB98" s="90" t="s">
        <v>184</v>
      </c>
      <c r="AC98" s="90" t="s">
        <v>1479</v>
      </c>
      <c r="AD98" s="89">
        <v>1</v>
      </c>
      <c r="AE98" s="90"/>
      <c r="AF98" s="89">
        <v>0</v>
      </c>
      <c r="AG98" s="90" t="s">
        <v>1480</v>
      </c>
      <c r="AH98" s="90" t="s">
        <v>1481</v>
      </c>
      <c r="AI98" s="90" t="s">
        <v>1482</v>
      </c>
      <c r="AJ98" s="90" t="s">
        <v>1483</v>
      </c>
      <c r="AK98" s="90"/>
      <c r="AL98" s="90"/>
    </row>
    <row r="99" spans="1:38" ht="15.75" customHeight="1" x14ac:dyDescent="0.25">
      <c r="A99" s="89">
        <v>388</v>
      </c>
      <c r="B99" s="88" t="str">
        <f t="shared" si="0"/>
        <v>388, Pixel-Semantic Revising of Position: One-Stage Object Detector with Shared Encoder-Decoder, 5</v>
      </c>
      <c r="C99" s="88" t="e">
        <f t="shared" si="1"/>
        <v>#N/A</v>
      </c>
      <c r="D99" s="88" t="e">
        <f>VLOOKUP(P99,Sheet6!E$3:G$10,3,FALSE)</f>
        <v>#N/A</v>
      </c>
      <c r="E99" s="88" t="e">
        <f>VLOOKUP(P99,Sheet6!E$3:G$10,2,FALSE)</f>
        <v>#N/A</v>
      </c>
      <c r="F99" s="90" t="s">
        <v>1484</v>
      </c>
      <c r="G99" s="90" t="s">
        <v>1485</v>
      </c>
      <c r="H99" s="90" t="s">
        <v>1486</v>
      </c>
      <c r="I99" s="90" t="s">
        <v>1487</v>
      </c>
      <c r="J99" s="90" t="s">
        <v>1488</v>
      </c>
      <c r="K99" s="90" t="s">
        <v>1489</v>
      </c>
      <c r="L99" s="90" t="s">
        <v>1490</v>
      </c>
      <c r="M99" s="90" t="s">
        <v>1491</v>
      </c>
      <c r="N99" s="90" t="s">
        <v>1492</v>
      </c>
      <c r="O99" s="90" t="s">
        <v>180</v>
      </c>
      <c r="P99" s="90" t="s">
        <v>343</v>
      </c>
      <c r="Q99" s="90" t="s">
        <v>1291</v>
      </c>
      <c r="R99" s="89">
        <v>5</v>
      </c>
      <c r="S99" s="89">
        <v>2</v>
      </c>
      <c r="T99" s="89">
        <v>2</v>
      </c>
      <c r="U99" s="91">
        <v>1</v>
      </c>
      <c r="V99" s="89">
        <v>0</v>
      </c>
      <c r="W99" s="90" t="s">
        <v>182</v>
      </c>
      <c r="X99" s="90" t="s">
        <v>183</v>
      </c>
      <c r="Y99" s="90" t="s">
        <v>184</v>
      </c>
      <c r="Z99" s="90" t="s">
        <v>184</v>
      </c>
      <c r="AA99" s="90" t="s">
        <v>184</v>
      </c>
      <c r="AB99" s="90" t="s">
        <v>184</v>
      </c>
      <c r="AC99" s="90" t="s">
        <v>1493</v>
      </c>
      <c r="AD99" s="89">
        <v>1</v>
      </c>
      <c r="AE99" s="90"/>
      <c r="AF99" s="89">
        <v>0</v>
      </c>
      <c r="AG99" s="90" t="s">
        <v>1494</v>
      </c>
      <c r="AH99" s="90" t="s">
        <v>1495</v>
      </c>
      <c r="AI99" s="90" t="s">
        <v>732</v>
      </c>
      <c r="AJ99" s="90" t="s">
        <v>733</v>
      </c>
      <c r="AK99" s="90"/>
      <c r="AL99" s="90"/>
    </row>
    <row r="100" spans="1:38" ht="15.75" customHeight="1" x14ac:dyDescent="0.25">
      <c r="A100" s="89">
        <v>392</v>
      </c>
      <c r="B100" s="88" t="str">
        <f t="shared" si="0"/>
        <v>392, MCRN: A New Content-Based Music Classification and Recommendation Network, 1</v>
      </c>
      <c r="C100" s="88" t="e">
        <f t="shared" si="1"/>
        <v>#N/A</v>
      </c>
      <c r="D100" s="88" t="e">
        <f>VLOOKUP(P100,Sheet6!E$3:G$10,3,FALSE)</f>
        <v>#N/A</v>
      </c>
      <c r="E100" s="88" t="e">
        <f>VLOOKUP(P100,Sheet6!E$3:G$10,2,FALSE)</f>
        <v>#N/A</v>
      </c>
      <c r="F100" s="90" t="s">
        <v>1496</v>
      </c>
      <c r="G100" s="90" t="s">
        <v>1497</v>
      </c>
      <c r="H100" s="90" t="s">
        <v>1498</v>
      </c>
      <c r="I100" s="90" t="s">
        <v>1499</v>
      </c>
      <c r="J100" s="90" t="s">
        <v>1437</v>
      </c>
      <c r="K100" s="90" t="s">
        <v>1438</v>
      </c>
      <c r="L100" s="90" t="s">
        <v>1500</v>
      </c>
      <c r="M100" s="90" t="s">
        <v>1501</v>
      </c>
      <c r="N100" s="90" t="s">
        <v>1502</v>
      </c>
      <c r="O100" s="90" t="s">
        <v>180</v>
      </c>
      <c r="P100" s="90" t="s">
        <v>834</v>
      </c>
      <c r="Q100" s="90" t="s">
        <v>199</v>
      </c>
      <c r="R100" s="89">
        <v>1</v>
      </c>
      <c r="S100" s="89">
        <v>2</v>
      </c>
      <c r="T100" s="89">
        <v>2</v>
      </c>
      <c r="U100" s="91">
        <v>1</v>
      </c>
      <c r="V100" s="89">
        <v>0</v>
      </c>
      <c r="W100" s="90" t="s">
        <v>182</v>
      </c>
      <c r="X100" s="90" t="s">
        <v>183</v>
      </c>
      <c r="Y100" s="90" t="s">
        <v>184</v>
      </c>
      <c r="Z100" s="90" t="s">
        <v>184</v>
      </c>
      <c r="AA100" s="90" t="s">
        <v>184</v>
      </c>
      <c r="AB100" s="90" t="s">
        <v>184</v>
      </c>
      <c r="AC100" s="90" t="s">
        <v>1503</v>
      </c>
      <c r="AD100" s="89">
        <v>1</v>
      </c>
      <c r="AE100" s="90"/>
      <c r="AF100" s="89">
        <v>0</v>
      </c>
      <c r="AG100" s="90" t="s">
        <v>1504</v>
      </c>
      <c r="AH100" s="90" t="s">
        <v>1505</v>
      </c>
      <c r="AI100" s="90" t="s">
        <v>1482</v>
      </c>
      <c r="AJ100" s="90" t="s">
        <v>1483</v>
      </c>
      <c r="AK100" s="90"/>
      <c r="AL100" s="90"/>
    </row>
    <row r="101" spans="1:38" ht="15.75" customHeight="1" x14ac:dyDescent="0.25">
      <c r="A101" s="89">
        <v>398</v>
      </c>
      <c r="B101" s="88" t="str">
        <f t="shared" si="0"/>
        <v>398, Supervised Learning Algorithm for Spiking Neural Networks Based on Nonlinear Synaptic Interaction, 0</v>
      </c>
      <c r="C101" s="88" t="e">
        <f t="shared" si="1"/>
        <v>#N/A</v>
      </c>
      <c r="D101" s="88" t="e">
        <f>VLOOKUP(P101,Sheet6!E$3:G$10,3,FALSE)</f>
        <v>#N/A</v>
      </c>
      <c r="E101" s="88" t="e">
        <f>VLOOKUP(P101,Sheet6!E$3:G$10,2,FALSE)</f>
        <v>#N/A</v>
      </c>
      <c r="F101" s="90" t="s">
        <v>1506</v>
      </c>
      <c r="G101" s="90" t="s">
        <v>1506</v>
      </c>
      <c r="H101" s="90" t="s">
        <v>1507</v>
      </c>
      <c r="I101" s="90" t="s">
        <v>1508</v>
      </c>
      <c r="J101" s="90" t="s">
        <v>1509</v>
      </c>
      <c r="K101" s="90" t="s">
        <v>1510</v>
      </c>
      <c r="L101" s="90" t="s">
        <v>1511</v>
      </c>
      <c r="M101" s="90" t="s">
        <v>1512</v>
      </c>
      <c r="N101" s="90" t="s">
        <v>1513</v>
      </c>
      <c r="O101" s="90" t="s">
        <v>180</v>
      </c>
      <c r="P101" s="90" t="s">
        <v>1033</v>
      </c>
      <c r="Q101" s="90" t="s">
        <v>834</v>
      </c>
      <c r="R101" s="89">
        <v>0</v>
      </c>
      <c r="S101" s="89">
        <v>3</v>
      </c>
      <c r="T101" s="89">
        <v>2</v>
      </c>
      <c r="U101" s="91">
        <v>0.66</v>
      </c>
      <c r="V101" s="89">
        <v>0</v>
      </c>
      <c r="W101" s="90" t="s">
        <v>182</v>
      </c>
      <c r="X101" s="90" t="s">
        <v>183</v>
      </c>
      <c r="Y101" s="90" t="s">
        <v>184</v>
      </c>
      <c r="Z101" s="90" t="s">
        <v>184</v>
      </c>
      <c r="AA101" s="90" t="s">
        <v>184</v>
      </c>
      <c r="AB101" s="90" t="s">
        <v>229</v>
      </c>
      <c r="AC101" s="90" t="s">
        <v>1514</v>
      </c>
      <c r="AD101" s="89">
        <v>1</v>
      </c>
      <c r="AE101" s="90"/>
      <c r="AF101" s="89">
        <v>0</v>
      </c>
      <c r="AG101" s="90" t="s">
        <v>1515</v>
      </c>
      <c r="AH101" s="90" t="s">
        <v>1516</v>
      </c>
      <c r="AI101" s="90" t="s">
        <v>536</v>
      </c>
      <c r="AJ101" s="90" t="s">
        <v>537</v>
      </c>
      <c r="AK101" s="90"/>
      <c r="AL101" s="90"/>
    </row>
    <row r="102" spans="1:38" ht="15.75" customHeight="1" x14ac:dyDescent="0.25">
      <c r="A102" s="89">
        <v>400</v>
      </c>
      <c r="B102" s="88" t="str">
        <f t="shared" si="0"/>
        <v>400, Software defect prediction with spiking neural networks, 0</v>
      </c>
      <c r="C102" s="88" t="str">
        <f t="shared" si="1"/>
        <v>400, CCIS_SS_SE, 2</v>
      </c>
      <c r="D102" s="88">
        <f>VLOOKUP(P102,Sheet6!E$3:G$10,3,FALSE)</f>
        <v>2</v>
      </c>
      <c r="E102" s="88" t="str">
        <f>VLOOKUP(P102,Sheet6!E$3:G$10,2,FALSE)</f>
        <v>CCIS_SS_SE</v>
      </c>
      <c r="F102" s="90" t="s">
        <v>1517</v>
      </c>
      <c r="G102" s="90" t="s">
        <v>1518</v>
      </c>
      <c r="H102" s="90" t="s">
        <v>1519</v>
      </c>
      <c r="I102" s="90" t="s">
        <v>1520</v>
      </c>
      <c r="J102" s="90" t="s">
        <v>1521</v>
      </c>
      <c r="K102" s="90" t="s">
        <v>1522</v>
      </c>
      <c r="L102" s="90" t="s">
        <v>1523</v>
      </c>
      <c r="M102" s="90" t="s">
        <v>1524</v>
      </c>
      <c r="N102" s="90" t="s">
        <v>1525</v>
      </c>
      <c r="O102" s="90" t="s">
        <v>180</v>
      </c>
      <c r="P102" s="90" t="s">
        <v>131</v>
      </c>
      <c r="Q102" s="90" t="s">
        <v>199</v>
      </c>
      <c r="R102" s="89">
        <v>0</v>
      </c>
      <c r="S102" s="89">
        <v>2</v>
      </c>
      <c r="T102" s="89">
        <v>2</v>
      </c>
      <c r="U102" s="91">
        <v>1</v>
      </c>
      <c r="V102" s="89">
        <v>0</v>
      </c>
      <c r="W102" s="90" t="s">
        <v>182</v>
      </c>
      <c r="X102" s="90" t="s">
        <v>183</v>
      </c>
      <c r="Y102" s="90" t="s">
        <v>184</v>
      </c>
      <c r="Z102" s="90" t="s">
        <v>184</v>
      </c>
      <c r="AA102" s="90" t="s">
        <v>184</v>
      </c>
      <c r="AB102" s="90" t="s">
        <v>184</v>
      </c>
      <c r="AC102" s="90" t="s">
        <v>1526</v>
      </c>
      <c r="AD102" s="89">
        <v>1</v>
      </c>
      <c r="AE102" s="90"/>
      <c r="AF102" s="89">
        <v>0</v>
      </c>
      <c r="AG102" s="90" t="s">
        <v>1527</v>
      </c>
      <c r="AH102" s="90" t="s">
        <v>1528</v>
      </c>
      <c r="AI102" s="90" t="s">
        <v>1529</v>
      </c>
      <c r="AJ102" s="90" t="s">
        <v>1530</v>
      </c>
      <c r="AK102" s="90"/>
      <c r="AL102" s="90"/>
    </row>
    <row r="103" spans="1:38" ht="15.75" customHeight="1" x14ac:dyDescent="0.25">
      <c r="A103" s="89">
        <v>404</v>
      </c>
      <c r="B103" s="88" t="str">
        <f t="shared" si="0"/>
        <v>404, Deep Learning for Classification of Cricket Umpire Postures, 1</v>
      </c>
      <c r="C103" s="88" t="e">
        <f t="shared" si="1"/>
        <v>#N/A</v>
      </c>
      <c r="D103" s="88" t="e">
        <f>VLOOKUP(P103,Sheet6!E$3:G$10,3,FALSE)</f>
        <v>#N/A</v>
      </c>
      <c r="E103" s="88" t="e">
        <f>VLOOKUP(P103,Sheet6!E$3:G$10,2,FALSE)</f>
        <v>#N/A</v>
      </c>
      <c r="F103" s="90" t="s">
        <v>1531</v>
      </c>
      <c r="G103" s="90" t="s">
        <v>1532</v>
      </c>
      <c r="H103" s="90" t="s">
        <v>1533</v>
      </c>
      <c r="I103" s="90" t="s">
        <v>1534</v>
      </c>
      <c r="J103" s="90" t="s">
        <v>1535</v>
      </c>
      <c r="K103" s="90" t="s">
        <v>1536</v>
      </c>
      <c r="L103" s="90" t="s">
        <v>1537</v>
      </c>
      <c r="M103" s="90" t="s">
        <v>1538</v>
      </c>
      <c r="N103" s="90" t="s">
        <v>1539</v>
      </c>
      <c r="O103" s="90" t="s">
        <v>180</v>
      </c>
      <c r="P103" s="90" t="s">
        <v>199</v>
      </c>
      <c r="Q103" s="90" t="s">
        <v>863</v>
      </c>
      <c r="R103" s="89">
        <v>1</v>
      </c>
      <c r="S103" s="89">
        <v>3</v>
      </c>
      <c r="T103" s="89">
        <v>2</v>
      </c>
      <c r="U103" s="91">
        <v>0.66</v>
      </c>
      <c r="V103" s="89">
        <v>0</v>
      </c>
      <c r="W103" s="90" t="s">
        <v>182</v>
      </c>
      <c r="X103" s="90" t="s">
        <v>183</v>
      </c>
      <c r="Y103" s="90" t="s">
        <v>184</v>
      </c>
      <c r="Z103" s="90" t="s">
        <v>184</v>
      </c>
      <c r="AA103" s="90" t="s">
        <v>184</v>
      </c>
      <c r="AB103" s="90" t="s">
        <v>184</v>
      </c>
      <c r="AC103" s="90" t="s">
        <v>1540</v>
      </c>
      <c r="AD103" s="89">
        <v>1</v>
      </c>
      <c r="AE103" s="90"/>
      <c r="AF103" s="89">
        <v>0</v>
      </c>
      <c r="AG103" s="90" t="s">
        <v>1541</v>
      </c>
      <c r="AH103" s="90" t="s">
        <v>1542</v>
      </c>
      <c r="AI103" s="90" t="s">
        <v>302</v>
      </c>
      <c r="AJ103" s="90" t="s">
        <v>303</v>
      </c>
      <c r="AK103" s="90"/>
      <c r="AL103" s="90"/>
    </row>
    <row r="104" spans="1:38" ht="15.75" customHeight="1" x14ac:dyDescent="0.25">
      <c r="A104" s="89">
        <v>406</v>
      </c>
      <c r="B104" s="88" t="str">
        <f t="shared" si="0"/>
        <v>406, Light Textspotter: An Extreme Light Scene Text Spotter, 0</v>
      </c>
      <c r="C104" s="88" t="e">
        <f t="shared" si="1"/>
        <v>#N/A</v>
      </c>
      <c r="D104" s="88" t="e">
        <f>VLOOKUP(P104,Sheet6!E$3:G$10,3,FALSE)</f>
        <v>#N/A</v>
      </c>
      <c r="E104" s="88" t="e">
        <f>VLOOKUP(P104,Sheet6!E$3:G$10,2,FALSE)</f>
        <v>#N/A</v>
      </c>
      <c r="F104" s="90" t="s">
        <v>1543</v>
      </c>
      <c r="G104" s="90" t="s">
        <v>1544</v>
      </c>
      <c r="H104" s="90" t="s">
        <v>1545</v>
      </c>
      <c r="I104" s="90" t="s">
        <v>1546</v>
      </c>
      <c r="J104" s="90" t="s">
        <v>1547</v>
      </c>
      <c r="K104" s="90" t="s">
        <v>1548</v>
      </c>
      <c r="L104" s="90" t="s">
        <v>1549</v>
      </c>
      <c r="M104" s="90" t="s">
        <v>1550</v>
      </c>
      <c r="N104" s="90" t="s">
        <v>1551</v>
      </c>
      <c r="O104" s="90" t="s">
        <v>180</v>
      </c>
      <c r="P104" s="90" t="s">
        <v>343</v>
      </c>
      <c r="Q104" s="90" t="s">
        <v>1291</v>
      </c>
      <c r="R104" s="89">
        <v>0</v>
      </c>
      <c r="S104" s="89">
        <v>2</v>
      </c>
      <c r="T104" s="89">
        <v>2</v>
      </c>
      <c r="U104" s="91">
        <v>1</v>
      </c>
      <c r="V104" s="89">
        <v>0</v>
      </c>
      <c r="W104" s="90" t="s">
        <v>182</v>
      </c>
      <c r="X104" s="90" t="s">
        <v>183</v>
      </c>
      <c r="Y104" s="90" t="s">
        <v>184</v>
      </c>
      <c r="Z104" s="90" t="s">
        <v>184</v>
      </c>
      <c r="AA104" s="90" t="s">
        <v>184</v>
      </c>
      <c r="AB104" s="90" t="s">
        <v>184</v>
      </c>
      <c r="AC104" s="90" t="s">
        <v>1552</v>
      </c>
      <c r="AD104" s="89">
        <v>1</v>
      </c>
      <c r="AE104" s="90"/>
      <c r="AF104" s="89">
        <v>0</v>
      </c>
      <c r="AG104" s="90" t="s">
        <v>1553</v>
      </c>
      <c r="AH104" s="90" t="s">
        <v>1554</v>
      </c>
      <c r="AI104" s="90" t="s">
        <v>1555</v>
      </c>
      <c r="AJ104" s="90" t="s">
        <v>1556</v>
      </c>
      <c r="AK104" s="90"/>
      <c r="AL104" s="90"/>
    </row>
    <row r="105" spans="1:38" ht="15.75" customHeight="1" x14ac:dyDescent="0.25">
      <c r="A105" s="89">
        <v>408</v>
      </c>
      <c r="B105" s="88" t="str">
        <f t="shared" si="0"/>
        <v>408, Fractional Backpropagation Algorithm - convergence for the fluent shapes of the neuron transfer function, 0</v>
      </c>
      <c r="C105" s="88" t="e">
        <f t="shared" si="1"/>
        <v>#N/A</v>
      </c>
      <c r="D105" s="88" t="e">
        <f>VLOOKUP(P105,Sheet6!E$3:G$10,3,FALSE)</f>
        <v>#N/A</v>
      </c>
      <c r="E105" s="88" t="e">
        <f>VLOOKUP(P105,Sheet6!E$3:G$10,2,FALSE)</f>
        <v>#N/A</v>
      </c>
      <c r="F105" s="90" t="s">
        <v>1557</v>
      </c>
      <c r="G105" s="90" t="s">
        <v>1557</v>
      </c>
      <c r="H105" s="90" t="s">
        <v>1558</v>
      </c>
      <c r="I105" s="90" t="s">
        <v>1559</v>
      </c>
      <c r="J105" s="90" t="s">
        <v>1560</v>
      </c>
      <c r="K105" s="90" t="s">
        <v>1561</v>
      </c>
      <c r="L105" s="90" t="s">
        <v>1562</v>
      </c>
      <c r="M105" s="90" t="s">
        <v>1563</v>
      </c>
      <c r="N105" s="90" t="s">
        <v>1564</v>
      </c>
      <c r="O105" s="90" t="s">
        <v>180</v>
      </c>
      <c r="P105" s="90" t="s">
        <v>199</v>
      </c>
      <c r="Q105" s="90" t="s">
        <v>214</v>
      </c>
      <c r="R105" s="89">
        <v>0</v>
      </c>
      <c r="S105" s="89">
        <v>2</v>
      </c>
      <c r="T105" s="89">
        <v>2</v>
      </c>
      <c r="U105" s="91">
        <v>1</v>
      </c>
      <c r="V105" s="89">
        <v>0</v>
      </c>
      <c r="W105" s="90" t="s">
        <v>182</v>
      </c>
      <c r="X105" s="90" t="s">
        <v>183</v>
      </c>
      <c r="Y105" s="90" t="s">
        <v>184</v>
      </c>
      <c r="Z105" s="90" t="s">
        <v>184</v>
      </c>
      <c r="AA105" s="90" t="s">
        <v>184</v>
      </c>
      <c r="AB105" s="90" t="s">
        <v>184</v>
      </c>
      <c r="AC105" s="90" t="s">
        <v>1565</v>
      </c>
      <c r="AD105" s="89">
        <v>1</v>
      </c>
      <c r="AE105" s="90"/>
      <c r="AF105" s="89">
        <v>0</v>
      </c>
      <c r="AG105" s="90" t="s">
        <v>1566</v>
      </c>
      <c r="AH105" s="90" t="s">
        <v>1567</v>
      </c>
      <c r="AI105" s="90" t="s">
        <v>406</v>
      </c>
      <c r="AJ105" s="90" t="s">
        <v>407</v>
      </c>
      <c r="AK105" s="90"/>
      <c r="AL105" s="90"/>
    </row>
    <row r="106" spans="1:38" ht="15.75" customHeight="1" x14ac:dyDescent="0.25">
      <c r="A106" s="89">
        <v>411</v>
      </c>
      <c r="B106" s="88" t="str">
        <f t="shared" si="0"/>
        <v>411, Dual Convolutional Neural Networks for Hyperspectral Satellite Images Classification (DCNN-HSI), 0</v>
      </c>
      <c r="C106" s="88" t="e">
        <f t="shared" si="1"/>
        <v>#N/A</v>
      </c>
      <c r="D106" s="88" t="e">
        <f>VLOOKUP(P106,Sheet6!E$3:G$10,3,FALSE)</f>
        <v>#N/A</v>
      </c>
      <c r="E106" s="88" t="e">
        <f>VLOOKUP(P106,Sheet6!E$3:G$10,2,FALSE)</f>
        <v>#N/A</v>
      </c>
      <c r="F106" s="90" t="s">
        <v>1568</v>
      </c>
      <c r="G106" s="90" t="s">
        <v>1569</v>
      </c>
      <c r="H106" s="90" t="s">
        <v>1570</v>
      </c>
      <c r="I106" s="90" t="s">
        <v>1571</v>
      </c>
      <c r="J106" s="90" t="s">
        <v>1572</v>
      </c>
      <c r="K106" s="90" t="s">
        <v>1573</v>
      </c>
      <c r="L106" s="90" t="s">
        <v>1574</v>
      </c>
      <c r="M106" s="90" t="s">
        <v>1575</v>
      </c>
      <c r="N106" s="90" t="s">
        <v>1576</v>
      </c>
      <c r="O106" s="90" t="s">
        <v>180</v>
      </c>
      <c r="P106" s="90" t="s">
        <v>343</v>
      </c>
      <c r="Q106" s="90" t="s">
        <v>488</v>
      </c>
      <c r="R106" s="89">
        <v>0</v>
      </c>
      <c r="S106" s="89">
        <v>2</v>
      </c>
      <c r="T106" s="89">
        <v>2</v>
      </c>
      <c r="U106" s="91">
        <v>1</v>
      </c>
      <c r="V106" s="89">
        <v>0</v>
      </c>
      <c r="W106" s="90" t="s">
        <v>182</v>
      </c>
      <c r="X106" s="90" t="s">
        <v>183</v>
      </c>
      <c r="Y106" s="90" t="s">
        <v>184</v>
      </c>
      <c r="Z106" s="90" t="s">
        <v>184</v>
      </c>
      <c r="AA106" s="90" t="s">
        <v>184</v>
      </c>
      <c r="AB106" s="90" t="s">
        <v>184</v>
      </c>
      <c r="AC106" s="90" t="s">
        <v>1577</v>
      </c>
      <c r="AD106" s="89">
        <v>1</v>
      </c>
      <c r="AE106" s="90"/>
      <c r="AF106" s="89">
        <v>0</v>
      </c>
      <c r="AG106" s="90" t="s">
        <v>1578</v>
      </c>
      <c r="AH106" s="90" t="s">
        <v>1579</v>
      </c>
      <c r="AI106" s="90" t="s">
        <v>1580</v>
      </c>
      <c r="AJ106" s="90" t="s">
        <v>1581</v>
      </c>
      <c r="AK106" s="90"/>
      <c r="AL106" s="90"/>
    </row>
    <row r="107" spans="1:38" ht="15.75" customHeight="1" x14ac:dyDescent="0.25">
      <c r="A107" s="89">
        <v>420</v>
      </c>
      <c r="B107" s="88" t="str">
        <f t="shared" si="0"/>
        <v>420, Class-DependentWeighted Feature Selection as a Bi-Level Optimization Problem, 0</v>
      </c>
      <c r="C107" s="88" t="e">
        <f t="shared" si="1"/>
        <v>#N/A</v>
      </c>
      <c r="D107" s="88" t="e">
        <f>VLOOKUP(P107,Sheet6!E$3:G$10,3,FALSE)</f>
        <v>#N/A</v>
      </c>
      <c r="E107" s="88" t="e">
        <f>VLOOKUP(P107,Sheet6!E$3:G$10,2,FALSE)</f>
        <v>#N/A</v>
      </c>
      <c r="F107" s="90" t="s">
        <v>1582</v>
      </c>
      <c r="G107" s="90" t="s">
        <v>1583</v>
      </c>
      <c r="H107" s="90" t="s">
        <v>1584</v>
      </c>
      <c r="I107" s="90" t="s">
        <v>1585</v>
      </c>
      <c r="J107" s="90" t="s">
        <v>1586</v>
      </c>
      <c r="K107" s="90" t="s">
        <v>1587</v>
      </c>
      <c r="L107" s="90" t="s">
        <v>1588</v>
      </c>
      <c r="M107" s="90" t="s">
        <v>1589</v>
      </c>
      <c r="N107" s="90" t="s">
        <v>1590</v>
      </c>
      <c r="O107" s="90" t="s">
        <v>180</v>
      </c>
      <c r="P107" s="90" t="s">
        <v>214</v>
      </c>
      <c r="Q107" s="90" t="s">
        <v>1591</v>
      </c>
      <c r="R107" s="89">
        <v>0</v>
      </c>
      <c r="S107" s="89">
        <v>3</v>
      </c>
      <c r="T107" s="89">
        <v>2</v>
      </c>
      <c r="U107" s="91">
        <v>0.66</v>
      </c>
      <c r="V107" s="89">
        <v>0</v>
      </c>
      <c r="W107" s="90" t="s">
        <v>182</v>
      </c>
      <c r="X107" s="90" t="s">
        <v>183</v>
      </c>
      <c r="Y107" s="90" t="s">
        <v>184</v>
      </c>
      <c r="Z107" s="90" t="s">
        <v>184</v>
      </c>
      <c r="AA107" s="90" t="s">
        <v>184</v>
      </c>
      <c r="AB107" s="90" t="s">
        <v>184</v>
      </c>
      <c r="AC107" s="90" t="s">
        <v>1592</v>
      </c>
      <c r="AD107" s="89">
        <v>1</v>
      </c>
      <c r="AE107" s="90"/>
      <c r="AF107" s="89">
        <v>0</v>
      </c>
      <c r="AG107" s="90" t="s">
        <v>1593</v>
      </c>
      <c r="AH107" s="90" t="s">
        <v>1594</v>
      </c>
      <c r="AI107" s="90" t="s">
        <v>218</v>
      </c>
      <c r="AJ107" s="90" t="s">
        <v>219</v>
      </c>
      <c r="AK107" s="90"/>
      <c r="AL107" s="90"/>
    </row>
    <row r="108" spans="1:38" ht="15.75" customHeight="1" x14ac:dyDescent="0.25">
      <c r="A108" s="89">
        <v>423</v>
      </c>
      <c r="B108" s="88" t="str">
        <f t="shared" si="0"/>
        <v>423, Monitoring Night Skies with Deep Learning, 0</v>
      </c>
      <c r="C108" s="88" t="e">
        <f t="shared" si="1"/>
        <v>#N/A</v>
      </c>
      <c r="D108" s="88" t="e">
        <f>VLOOKUP(P108,Sheet6!E$3:G$10,3,FALSE)</f>
        <v>#N/A</v>
      </c>
      <c r="E108" s="88" t="e">
        <f>VLOOKUP(P108,Sheet6!E$3:G$10,2,FALSE)</f>
        <v>#N/A</v>
      </c>
      <c r="F108" s="90" t="s">
        <v>1595</v>
      </c>
      <c r="G108" s="90" t="s">
        <v>1596</v>
      </c>
      <c r="H108" s="90" t="s">
        <v>1597</v>
      </c>
      <c r="I108" s="90" t="s">
        <v>1598</v>
      </c>
      <c r="J108" s="90" t="s">
        <v>1599</v>
      </c>
      <c r="K108" s="90" t="s">
        <v>1600</v>
      </c>
      <c r="L108" s="90" t="s">
        <v>1601</v>
      </c>
      <c r="M108" s="90" t="s">
        <v>1602</v>
      </c>
      <c r="N108" s="90" t="s">
        <v>1603</v>
      </c>
      <c r="O108" s="90" t="s">
        <v>180</v>
      </c>
      <c r="P108" s="90" t="s">
        <v>343</v>
      </c>
      <c r="Q108" s="90" t="s">
        <v>134</v>
      </c>
      <c r="R108" s="89">
        <v>0</v>
      </c>
      <c r="S108" s="89">
        <v>2</v>
      </c>
      <c r="T108" s="89">
        <v>2</v>
      </c>
      <c r="U108" s="91">
        <v>1</v>
      </c>
      <c r="V108" s="89">
        <v>0</v>
      </c>
      <c r="W108" s="90" t="s">
        <v>182</v>
      </c>
      <c r="X108" s="90" t="s">
        <v>183</v>
      </c>
      <c r="Y108" s="90" t="s">
        <v>184</v>
      </c>
      <c r="Z108" s="90" t="s">
        <v>184</v>
      </c>
      <c r="AA108" s="90" t="s">
        <v>184</v>
      </c>
      <c r="AB108" s="90" t="s">
        <v>184</v>
      </c>
      <c r="AC108" s="90" t="s">
        <v>1604</v>
      </c>
      <c r="AD108" s="89">
        <v>1</v>
      </c>
      <c r="AE108" s="90"/>
      <c r="AF108" s="89">
        <v>0</v>
      </c>
      <c r="AG108" s="90" t="s">
        <v>1605</v>
      </c>
      <c r="AH108" s="90" t="s">
        <v>1606</v>
      </c>
      <c r="AI108" s="90" t="s">
        <v>607</v>
      </c>
      <c r="AJ108" s="90" t="s">
        <v>608</v>
      </c>
      <c r="AK108" s="90"/>
      <c r="AL108" s="90"/>
    </row>
    <row r="109" spans="1:38" ht="15.75" customHeight="1" x14ac:dyDescent="0.25">
      <c r="A109" s="89">
        <v>427</v>
      </c>
      <c r="B109" s="88" t="str">
        <f t="shared" si="0"/>
        <v>427, Quantum-inspired Hierarchical Attention for Question Answering, 6</v>
      </c>
      <c r="C109" s="88" t="e">
        <f t="shared" si="1"/>
        <v>#N/A</v>
      </c>
      <c r="D109" s="88" t="e">
        <f>VLOOKUP(P109,Sheet6!E$3:G$10,3,FALSE)</f>
        <v>#N/A</v>
      </c>
      <c r="E109" s="88" t="e">
        <f>VLOOKUP(P109,Sheet6!E$3:G$10,2,FALSE)</f>
        <v>#N/A</v>
      </c>
      <c r="F109" s="90" t="s">
        <v>1607</v>
      </c>
      <c r="G109" s="90" t="s">
        <v>1607</v>
      </c>
      <c r="H109" s="90" t="s">
        <v>1608</v>
      </c>
      <c r="I109" s="90" t="s">
        <v>1609</v>
      </c>
      <c r="J109" s="90" t="s">
        <v>1193</v>
      </c>
      <c r="K109" s="90" t="s">
        <v>1194</v>
      </c>
      <c r="L109" s="90" t="s">
        <v>1610</v>
      </c>
      <c r="M109" s="90" t="s">
        <v>1611</v>
      </c>
      <c r="N109" s="90" t="s">
        <v>1612</v>
      </c>
      <c r="O109" s="90" t="s">
        <v>180</v>
      </c>
      <c r="P109" s="90" t="s">
        <v>181</v>
      </c>
      <c r="Q109" s="90"/>
      <c r="R109" s="89">
        <v>6</v>
      </c>
      <c r="S109" s="89">
        <v>2</v>
      </c>
      <c r="T109" s="89">
        <v>2</v>
      </c>
      <c r="U109" s="91">
        <v>1</v>
      </c>
      <c r="V109" s="89">
        <v>0</v>
      </c>
      <c r="W109" s="90" t="s">
        <v>182</v>
      </c>
      <c r="X109" s="90" t="s">
        <v>183</v>
      </c>
      <c r="Y109" s="90" t="s">
        <v>184</v>
      </c>
      <c r="Z109" s="90" t="s">
        <v>184</v>
      </c>
      <c r="AA109" s="90" t="s">
        <v>184</v>
      </c>
      <c r="AB109" s="90" t="s">
        <v>229</v>
      </c>
      <c r="AC109" s="90" t="s">
        <v>1613</v>
      </c>
      <c r="AD109" s="89">
        <v>1</v>
      </c>
      <c r="AE109" s="90"/>
      <c r="AF109" s="89">
        <v>0</v>
      </c>
      <c r="AG109" s="90" t="s">
        <v>1614</v>
      </c>
      <c r="AH109" s="90" t="s">
        <v>1615</v>
      </c>
      <c r="AI109" s="90" t="s">
        <v>1616</v>
      </c>
      <c r="AJ109" s="90" t="s">
        <v>1617</v>
      </c>
      <c r="AK109" s="90"/>
      <c r="AL109" s="90"/>
    </row>
    <row r="110" spans="1:38" ht="15.75" customHeight="1" x14ac:dyDescent="0.25">
      <c r="A110" s="89">
        <v>428</v>
      </c>
      <c r="B110" s="88" t="str">
        <f t="shared" si="0"/>
        <v>428, PrivRec: User-centric Differentially Private Collaborative Filtering using LSH and KD, 0</v>
      </c>
      <c r="C110" s="88" t="e">
        <f t="shared" si="1"/>
        <v>#N/A</v>
      </c>
      <c r="D110" s="88" t="e">
        <f>VLOOKUP(P110,Sheet6!E$3:G$10,3,FALSE)</f>
        <v>#N/A</v>
      </c>
      <c r="E110" s="88" t="e">
        <f>VLOOKUP(P110,Sheet6!E$3:G$10,2,FALSE)</f>
        <v>#N/A</v>
      </c>
      <c r="F110" s="90" t="s">
        <v>1618</v>
      </c>
      <c r="G110" s="90" t="s">
        <v>1619</v>
      </c>
      <c r="H110" s="90" t="s">
        <v>1620</v>
      </c>
      <c r="I110" s="90" t="s">
        <v>1621</v>
      </c>
      <c r="J110" s="90" t="s">
        <v>1622</v>
      </c>
      <c r="K110" s="90" t="s">
        <v>1623</v>
      </c>
      <c r="L110" s="90" t="s">
        <v>1624</v>
      </c>
      <c r="M110" s="90" t="s">
        <v>1625</v>
      </c>
      <c r="N110" s="90" t="s">
        <v>1626</v>
      </c>
      <c r="O110" s="90" t="s">
        <v>180</v>
      </c>
      <c r="P110" s="90" t="s">
        <v>862</v>
      </c>
      <c r="Q110" s="90" t="s">
        <v>1627</v>
      </c>
      <c r="R110" s="89">
        <v>0</v>
      </c>
      <c r="S110" s="89">
        <v>2</v>
      </c>
      <c r="T110" s="89">
        <v>2</v>
      </c>
      <c r="U110" s="91">
        <v>1</v>
      </c>
      <c r="V110" s="89">
        <v>0</v>
      </c>
      <c r="W110" s="90" t="s">
        <v>182</v>
      </c>
      <c r="X110" s="90" t="s">
        <v>183</v>
      </c>
      <c r="Y110" s="90" t="s">
        <v>184</v>
      </c>
      <c r="Z110" s="90" t="s">
        <v>184</v>
      </c>
      <c r="AA110" s="90" t="s">
        <v>184</v>
      </c>
      <c r="AB110" s="90" t="s">
        <v>229</v>
      </c>
      <c r="AC110" s="90" t="s">
        <v>1628</v>
      </c>
      <c r="AD110" s="89">
        <v>1</v>
      </c>
      <c r="AE110" s="90"/>
      <c r="AF110" s="89">
        <v>0</v>
      </c>
      <c r="AG110" s="90" t="s">
        <v>1629</v>
      </c>
      <c r="AH110" s="90" t="s">
        <v>1630</v>
      </c>
      <c r="AI110" s="90" t="s">
        <v>1631</v>
      </c>
      <c r="AJ110" s="90" t="s">
        <v>1632</v>
      </c>
      <c r="AK110" s="90"/>
      <c r="AL110" s="90"/>
    </row>
    <row r="111" spans="1:38" ht="15.75" customHeight="1" x14ac:dyDescent="0.25">
      <c r="A111" s="89">
        <v>430</v>
      </c>
      <c r="B111" s="88" t="str">
        <f t="shared" si="0"/>
        <v>430, An Empirical Study to Investigate Different SMOTE Data Sampling Techniques For Improving Software Refactoring Prediction, 0</v>
      </c>
      <c r="C111" s="88" t="str">
        <f t="shared" si="1"/>
        <v>430, CCIS_SS_SE, 2</v>
      </c>
      <c r="D111" s="88">
        <f>VLOOKUP(P111,Sheet6!E$3:G$10,3,FALSE)</f>
        <v>2</v>
      </c>
      <c r="E111" s="88" t="str">
        <f>VLOOKUP(P111,Sheet6!E$3:G$10,2,FALSE)</f>
        <v>CCIS_SS_SE</v>
      </c>
      <c r="F111" s="90" t="s">
        <v>1633</v>
      </c>
      <c r="G111" s="90" t="s">
        <v>1634</v>
      </c>
      <c r="H111" s="90" t="s">
        <v>1635</v>
      </c>
      <c r="I111" s="90" t="s">
        <v>1636</v>
      </c>
      <c r="J111" s="90" t="s">
        <v>397</v>
      </c>
      <c r="K111" s="90" t="s">
        <v>398</v>
      </c>
      <c r="L111" s="90" t="s">
        <v>1637</v>
      </c>
      <c r="M111" s="90" t="s">
        <v>1638</v>
      </c>
      <c r="N111" s="90" t="s">
        <v>1639</v>
      </c>
      <c r="O111" s="90" t="s">
        <v>180</v>
      </c>
      <c r="P111" s="90" t="s">
        <v>131</v>
      </c>
      <c r="Q111" s="90" t="s">
        <v>371</v>
      </c>
      <c r="R111" s="89">
        <v>0</v>
      </c>
      <c r="S111" s="89">
        <v>2</v>
      </c>
      <c r="T111" s="89">
        <v>2</v>
      </c>
      <c r="U111" s="91">
        <v>1</v>
      </c>
      <c r="V111" s="89">
        <v>0</v>
      </c>
      <c r="W111" s="90" t="s">
        <v>182</v>
      </c>
      <c r="X111" s="90" t="s">
        <v>183</v>
      </c>
      <c r="Y111" s="90" t="s">
        <v>184</v>
      </c>
      <c r="Z111" s="90" t="s">
        <v>184</v>
      </c>
      <c r="AA111" s="90" t="s">
        <v>184</v>
      </c>
      <c r="AB111" s="90" t="s">
        <v>184</v>
      </c>
      <c r="AC111" s="90" t="s">
        <v>1640</v>
      </c>
      <c r="AD111" s="89">
        <v>1</v>
      </c>
      <c r="AE111" s="90"/>
      <c r="AF111" s="89">
        <v>0</v>
      </c>
      <c r="AG111" s="90" t="s">
        <v>1641</v>
      </c>
      <c r="AH111" s="90" t="s">
        <v>1642</v>
      </c>
      <c r="AI111" s="90" t="s">
        <v>1529</v>
      </c>
      <c r="AJ111" s="90" t="s">
        <v>1530</v>
      </c>
      <c r="AK111" s="90"/>
      <c r="AL111" s="90"/>
    </row>
    <row r="112" spans="1:38" ht="15.75" customHeight="1" x14ac:dyDescent="0.25">
      <c r="A112" s="89">
        <v>431</v>
      </c>
      <c r="B112" s="88" t="str">
        <f t="shared" si="0"/>
        <v>431, MRNet: A Keypoint Guided Multi-Scale Reasoning Network for Vehicle Re-identification, 4</v>
      </c>
      <c r="C112" s="88" t="e">
        <f t="shared" si="1"/>
        <v>#N/A</v>
      </c>
      <c r="D112" s="88" t="e">
        <f>VLOOKUP(P112,Sheet6!E$3:G$10,3,FALSE)</f>
        <v>#N/A</v>
      </c>
      <c r="E112" s="88" t="e">
        <f>VLOOKUP(P112,Sheet6!E$3:G$10,2,FALSE)</f>
        <v>#N/A</v>
      </c>
      <c r="F112" s="90" t="s">
        <v>1643</v>
      </c>
      <c r="G112" s="90" t="s">
        <v>1644</v>
      </c>
      <c r="H112" s="90" t="s">
        <v>1645</v>
      </c>
      <c r="I112" s="90" t="s">
        <v>1646</v>
      </c>
      <c r="J112" s="90" t="s">
        <v>1647</v>
      </c>
      <c r="K112" s="90" t="s">
        <v>1648</v>
      </c>
      <c r="L112" s="90" t="s">
        <v>1649</v>
      </c>
      <c r="M112" s="90" t="s">
        <v>1650</v>
      </c>
      <c r="N112" s="90" t="s">
        <v>1651</v>
      </c>
      <c r="O112" s="90" t="s">
        <v>180</v>
      </c>
      <c r="P112" s="90" t="s">
        <v>343</v>
      </c>
      <c r="Q112" s="90"/>
      <c r="R112" s="89">
        <v>4</v>
      </c>
      <c r="S112" s="89">
        <v>2</v>
      </c>
      <c r="T112" s="89">
        <v>2</v>
      </c>
      <c r="U112" s="91">
        <v>1</v>
      </c>
      <c r="V112" s="89">
        <v>0</v>
      </c>
      <c r="W112" s="90" t="s">
        <v>182</v>
      </c>
      <c r="X112" s="90" t="s">
        <v>183</v>
      </c>
      <c r="Y112" s="90" t="s">
        <v>184</v>
      </c>
      <c r="Z112" s="90" t="s">
        <v>184</v>
      </c>
      <c r="AA112" s="90" t="s">
        <v>184</v>
      </c>
      <c r="AB112" s="90" t="s">
        <v>184</v>
      </c>
      <c r="AC112" s="90" t="s">
        <v>1652</v>
      </c>
      <c r="AD112" s="89">
        <v>1</v>
      </c>
      <c r="AE112" s="90" t="s">
        <v>1653</v>
      </c>
      <c r="AF112" s="89">
        <v>1</v>
      </c>
      <c r="AG112" s="90" t="s">
        <v>1654</v>
      </c>
      <c r="AH112" s="90" t="s">
        <v>1655</v>
      </c>
      <c r="AI112" s="90" t="s">
        <v>759</v>
      </c>
      <c r="AJ112" s="90" t="s">
        <v>760</v>
      </c>
      <c r="AK112" s="90"/>
      <c r="AL112" s="90"/>
    </row>
    <row r="113" spans="1:38" ht="15.75" customHeight="1" x14ac:dyDescent="0.25">
      <c r="A113" s="89">
        <v>443</v>
      </c>
      <c r="B113" s="88" t="str">
        <f t="shared" si="0"/>
        <v>443, Knowledge Graph Embedding Based on Relevance and Inner Sequence of Relations, 0</v>
      </c>
      <c r="C113" s="88" t="e">
        <f t="shared" si="1"/>
        <v>#N/A</v>
      </c>
      <c r="D113" s="88" t="e">
        <f>VLOOKUP(P113,Sheet6!E$3:G$10,3,FALSE)</f>
        <v>#N/A</v>
      </c>
      <c r="E113" s="88" t="e">
        <f>VLOOKUP(P113,Sheet6!E$3:G$10,2,FALSE)</f>
        <v>#N/A</v>
      </c>
      <c r="F113" s="90" t="s">
        <v>1656</v>
      </c>
      <c r="G113" s="90" t="s">
        <v>1656</v>
      </c>
      <c r="H113" s="90" t="s">
        <v>1657</v>
      </c>
      <c r="I113" s="90" t="s">
        <v>1658</v>
      </c>
      <c r="J113" s="90" t="s">
        <v>1659</v>
      </c>
      <c r="K113" s="90" t="s">
        <v>1660</v>
      </c>
      <c r="L113" s="90" t="s">
        <v>1661</v>
      </c>
      <c r="M113" s="90" t="s">
        <v>1662</v>
      </c>
      <c r="N113" s="90" t="s">
        <v>1663</v>
      </c>
      <c r="O113" s="90" t="s">
        <v>180</v>
      </c>
      <c r="P113" s="90" t="s">
        <v>371</v>
      </c>
      <c r="Q113" s="90" t="s">
        <v>1477</v>
      </c>
      <c r="R113" s="89">
        <v>0</v>
      </c>
      <c r="S113" s="89">
        <v>2</v>
      </c>
      <c r="T113" s="89">
        <v>2</v>
      </c>
      <c r="U113" s="91">
        <v>1</v>
      </c>
      <c r="V113" s="89">
        <v>0</v>
      </c>
      <c r="W113" s="90" t="s">
        <v>182</v>
      </c>
      <c r="X113" s="90" t="s">
        <v>183</v>
      </c>
      <c r="Y113" s="90" t="s">
        <v>184</v>
      </c>
      <c r="Z113" s="90" t="s">
        <v>184</v>
      </c>
      <c r="AA113" s="90" t="s">
        <v>184</v>
      </c>
      <c r="AB113" s="90" t="s">
        <v>184</v>
      </c>
      <c r="AC113" s="90" t="s">
        <v>1664</v>
      </c>
      <c r="AD113" s="89">
        <v>1</v>
      </c>
      <c r="AE113" s="90"/>
      <c r="AF113" s="89">
        <v>0</v>
      </c>
      <c r="AG113" s="90" t="s">
        <v>1665</v>
      </c>
      <c r="AH113" s="90" t="s">
        <v>1666</v>
      </c>
      <c r="AI113" s="90" t="s">
        <v>773</v>
      </c>
      <c r="AJ113" s="90" t="s">
        <v>774</v>
      </c>
      <c r="AK113" s="90"/>
      <c r="AL113" s="90"/>
    </row>
    <row r="114" spans="1:38" ht="15.75" customHeight="1" x14ac:dyDescent="0.25">
      <c r="A114" s="89">
        <v>446</v>
      </c>
      <c r="B114" s="88" t="str">
        <f t="shared" si="0"/>
        <v>446, Towards online handwriting recognition system based on reinforcement learning theory, 0</v>
      </c>
      <c r="C114" s="88" t="e">
        <f t="shared" si="1"/>
        <v>#N/A</v>
      </c>
      <c r="D114" s="88" t="e">
        <f>VLOOKUP(P114,Sheet6!E$3:G$10,3,FALSE)</f>
        <v>#N/A</v>
      </c>
      <c r="E114" s="88" t="e">
        <f>VLOOKUP(P114,Sheet6!E$3:G$10,2,FALSE)</f>
        <v>#N/A</v>
      </c>
      <c r="F114" s="90" t="s">
        <v>1667</v>
      </c>
      <c r="G114" s="90" t="s">
        <v>1668</v>
      </c>
      <c r="H114" s="90" t="s">
        <v>1669</v>
      </c>
      <c r="I114" s="90" t="s">
        <v>1670</v>
      </c>
      <c r="J114" s="90" t="s">
        <v>1671</v>
      </c>
      <c r="K114" s="90" t="s">
        <v>1672</v>
      </c>
      <c r="L114" s="90" t="s">
        <v>1673</v>
      </c>
      <c r="M114" s="90" t="s">
        <v>1674</v>
      </c>
      <c r="N114" s="90" t="s">
        <v>1675</v>
      </c>
      <c r="O114" s="90" t="s">
        <v>180</v>
      </c>
      <c r="P114" s="90" t="s">
        <v>343</v>
      </c>
      <c r="Q114" s="90" t="s">
        <v>1676</v>
      </c>
      <c r="R114" s="89">
        <v>0</v>
      </c>
      <c r="S114" s="89">
        <v>2</v>
      </c>
      <c r="T114" s="89">
        <v>2</v>
      </c>
      <c r="U114" s="91">
        <v>1</v>
      </c>
      <c r="V114" s="89">
        <v>0</v>
      </c>
      <c r="W114" s="90" t="s">
        <v>182</v>
      </c>
      <c r="X114" s="90" t="s">
        <v>183</v>
      </c>
      <c r="Y114" s="90" t="s">
        <v>184</v>
      </c>
      <c r="Z114" s="90" t="s">
        <v>184</v>
      </c>
      <c r="AA114" s="90" t="s">
        <v>184</v>
      </c>
      <c r="AB114" s="90" t="s">
        <v>184</v>
      </c>
      <c r="AC114" s="90" t="s">
        <v>1677</v>
      </c>
      <c r="AD114" s="89">
        <v>1</v>
      </c>
      <c r="AE114" s="90"/>
      <c r="AF114" s="89">
        <v>0</v>
      </c>
      <c r="AG114" s="90" t="s">
        <v>1678</v>
      </c>
      <c r="AH114" s="90" t="s">
        <v>1679</v>
      </c>
      <c r="AI114" s="90" t="s">
        <v>1174</v>
      </c>
      <c r="AJ114" s="90" t="s">
        <v>1175</v>
      </c>
      <c r="AK114" s="90"/>
      <c r="AL114" s="90"/>
    </row>
    <row r="115" spans="1:38" ht="15.75" customHeight="1" x14ac:dyDescent="0.25">
      <c r="A115" s="89">
        <v>449</v>
      </c>
      <c r="B115" s="88" t="str">
        <f t="shared" si="0"/>
        <v>449, A Malware Classification Method Based on Basic Blcok and CNN, 0</v>
      </c>
      <c r="C115" s="88" t="e">
        <f t="shared" si="1"/>
        <v>#N/A</v>
      </c>
      <c r="D115" s="88" t="e">
        <f>VLOOKUP(P115,Sheet6!E$3:G$10,3,FALSE)</f>
        <v>#N/A</v>
      </c>
      <c r="E115" s="88" t="e">
        <f>VLOOKUP(P115,Sheet6!E$3:G$10,2,FALSE)</f>
        <v>#N/A</v>
      </c>
      <c r="F115" s="90" t="s">
        <v>1680</v>
      </c>
      <c r="G115" s="90" t="s">
        <v>1681</v>
      </c>
      <c r="H115" s="90" t="s">
        <v>1682</v>
      </c>
      <c r="I115" s="90" t="s">
        <v>1683</v>
      </c>
      <c r="J115" s="90" t="s">
        <v>1684</v>
      </c>
      <c r="K115" s="90" t="s">
        <v>1685</v>
      </c>
      <c r="L115" s="90" t="s">
        <v>1686</v>
      </c>
      <c r="M115" s="90" t="s">
        <v>1687</v>
      </c>
      <c r="N115" s="90" t="s">
        <v>1688</v>
      </c>
      <c r="O115" s="90" t="s">
        <v>180</v>
      </c>
      <c r="P115" s="90" t="s">
        <v>343</v>
      </c>
      <c r="Q115" s="90" t="s">
        <v>862</v>
      </c>
      <c r="R115" s="89">
        <v>0</v>
      </c>
      <c r="S115" s="89">
        <v>4</v>
      </c>
      <c r="T115" s="89">
        <v>4</v>
      </c>
      <c r="U115" s="91">
        <v>1</v>
      </c>
      <c r="V115" s="89">
        <v>0</v>
      </c>
      <c r="W115" s="90" t="s">
        <v>182</v>
      </c>
      <c r="X115" s="90" t="s">
        <v>183</v>
      </c>
      <c r="Y115" s="90" t="s">
        <v>184</v>
      </c>
      <c r="Z115" s="90" t="s">
        <v>184</v>
      </c>
      <c r="AA115" s="90" t="s">
        <v>184</v>
      </c>
      <c r="AB115" s="90" t="s">
        <v>229</v>
      </c>
      <c r="AC115" s="90" t="s">
        <v>1689</v>
      </c>
      <c r="AD115" s="89">
        <v>1</v>
      </c>
      <c r="AE115" s="90"/>
      <c r="AF115" s="89">
        <v>0</v>
      </c>
      <c r="AG115" s="90" t="s">
        <v>1690</v>
      </c>
      <c r="AH115" s="90" t="s">
        <v>1691</v>
      </c>
      <c r="AI115" s="90" t="s">
        <v>1201</v>
      </c>
      <c r="AJ115" s="90" t="s">
        <v>1202</v>
      </c>
      <c r="AK115" s="90"/>
      <c r="AL115" s="90"/>
    </row>
    <row r="116" spans="1:38" ht="15.75" customHeight="1" x14ac:dyDescent="0.25">
      <c r="A116" s="89">
        <v>461</v>
      </c>
      <c r="B116" s="88" t="str">
        <f t="shared" si="0"/>
        <v>461, Learning Disentangled Representations with Attentive Joint Variational Autoencoder, 0</v>
      </c>
      <c r="C116" s="88" t="e">
        <f t="shared" si="1"/>
        <v>#N/A</v>
      </c>
      <c r="D116" s="88" t="e">
        <f>VLOOKUP(P116,Sheet6!E$3:G$10,3,FALSE)</f>
        <v>#N/A</v>
      </c>
      <c r="E116" s="88" t="e">
        <f>VLOOKUP(P116,Sheet6!E$3:G$10,2,FALSE)</f>
        <v>#N/A</v>
      </c>
      <c r="F116" s="90" t="s">
        <v>1692</v>
      </c>
      <c r="G116" s="90" t="s">
        <v>1693</v>
      </c>
      <c r="H116" s="90" t="s">
        <v>1694</v>
      </c>
      <c r="I116" s="90" t="s">
        <v>1695</v>
      </c>
      <c r="J116" s="90" t="s">
        <v>1696</v>
      </c>
      <c r="K116" s="90" t="s">
        <v>1697</v>
      </c>
      <c r="L116" s="90" t="s">
        <v>1698</v>
      </c>
      <c r="M116" s="90" t="s">
        <v>1699</v>
      </c>
      <c r="N116" s="90" t="s">
        <v>1700</v>
      </c>
      <c r="O116" s="90" t="s">
        <v>180</v>
      </c>
      <c r="P116" s="90" t="s">
        <v>214</v>
      </c>
      <c r="Q116" s="90" t="s">
        <v>691</v>
      </c>
      <c r="R116" s="89">
        <v>0</v>
      </c>
      <c r="S116" s="89">
        <v>2</v>
      </c>
      <c r="T116" s="89">
        <v>2</v>
      </c>
      <c r="U116" s="91">
        <v>1</v>
      </c>
      <c r="V116" s="89">
        <v>0</v>
      </c>
      <c r="W116" s="90" t="s">
        <v>182</v>
      </c>
      <c r="X116" s="90" t="s">
        <v>183</v>
      </c>
      <c r="Y116" s="90" t="s">
        <v>184</v>
      </c>
      <c r="Z116" s="90" t="s">
        <v>184</v>
      </c>
      <c r="AA116" s="90" t="s">
        <v>184</v>
      </c>
      <c r="AB116" s="90" t="s">
        <v>184</v>
      </c>
      <c r="AC116" s="90" t="s">
        <v>1701</v>
      </c>
      <c r="AD116" s="89">
        <v>1</v>
      </c>
      <c r="AE116" s="90"/>
      <c r="AF116" s="89">
        <v>0</v>
      </c>
      <c r="AG116" s="90" t="s">
        <v>1702</v>
      </c>
      <c r="AH116" s="90" t="s">
        <v>1703</v>
      </c>
      <c r="AI116" s="90" t="s">
        <v>1704</v>
      </c>
      <c r="AJ116" s="90" t="s">
        <v>1705</v>
      </c>
      <c r="AK116" s="90"/>
      <c r="AL116" s="90"/>
    </row>
    <row r="117" spans="1:38" ht="15.75" customHeight="1" x14ac:dyDescent="0.25">
      <c r="A117" s="89">
        <v>467</v>
      </c>
      <c r="B117" s="88" t="str">
        <f t="shared" si="0"/>
        <v>467, Clustering Ensemble Selection with Analytic Hierarchy Process, 2</v>
      </c>
      <c r="C117" s="88" t="e">
        <f t="shared" si="1"/>
        <v>#N/A</v>
      </c>
      <c r="D117" s="88" t="e">
        <f>VLOOKUP(P117,Sheet6!E$3:G$10,3,FALSE)</f>
        <v>#N/A</v>
      </c>
      <c r="E117" s="88" t="e">
        <f>VLOOKUP(P117,Sheet6!E$3:G$10,2,FALSE)</f>
        <v>#N/A</v>
      </c>
      <c r="F117" s="90" t="s">
        <v>1706</v>
      </c>
      <c r="G117" s="90" t="s">
        <v>1707</v>
      </c>
      <c r="H117" s="90" t="s">
        <v>1708</v>
      </c>
      <c r="I117" s="90" t="s">
        <v>1709</v>
      </c>
      <c r="J117" s="90" t="s">
        <v>1710</v>
      </c>
      <c r="K117" s="90" t="s">
        <v>1711</v>
      </c>
      <c r="L117" s="90" t="s">
        <v>1712</v>
      </c>
      <c r="M117" s="90" t="s">
        <v>1713</v>
      </c>
      <c r="N117" s="90" t="s">
        <v>1714</v>
      </c>
      <c r="O117" s="90" t="s">
        <v>180</v>
      </c>
      <c r="P117" s="90" t="s">
        <v>371</v>
      </c>
      <c r="Q117" s="90" t="s">
        <v>834</v>
      </c>
      <c r="R117" s="89">
        <v>2</v>
      </c>
      <c r="S117" s="89">
        <v>2</v>
      </c>
      <c r="T117" s="89">
        <v>2</v>
      </c>
      <c r="U117" s="91">
        <v>1</v>
      </c>
      <c r="V117" s="89">
        <v>0</v>
      </c>
      <c r="W117" s="90" t="s">
        <v>182</v>
      </c>
      <c r="X117" s="90" t="s">
        <v>183</v>
      </c>
      <c r="Y117" s="90" t="s">
        <v>184</v>
      </c>
      <c r="Z117" s="90" t="s">
        <v>184</v>
      </c>
      <c r="AA117" s="90" t="s">
        <v>184</v>
      </c>
      <c r="AB117" s="90" t="s">
        <v>184</v>
      </c>
      <c r="AC117" s="90" t="s">
        <v>1715</v>
      </c>
      <c r="AD117" s="89">
        <v>1</v>
      </c>
      <c r="AE117" s="90"/>
      <c r="AF117" s="89">
        <v>0</v>
      </c>
      <c r="AG117" s="90" t="s">
        <v>1716</v>
      </c>
      <c r="AH117" s="90" t="s">
        <v>1717</v>
      </c>
      <c r="AI117" s="90" t="s">
        <v>773</v>
      </c>
      <c r="AJ117" s="90" t="s">
        <v>774</v>
      </c>
      <c r="AK117" s="90"/>
      <c r="AL117" s="90"/>
    </row>
    <row r="118" spans="1:38" ht="15.75" customHeight="1" x14ac:dyDescent="0.25">
      <c r="A118" s="89">
        <v>468</v>
      </c>
      <c r="B118" s="88" t="str">
        <f t="shared" si="0"/>
        <v>468, Entropy of LOO Predictable Horizons to Select A Learning Machine and A Representative Prediction of Chaotic Time Series, 2</v>
      </c>
      <c r="C118" s="88" t="e">
        <f t="shared" si="1"/>
        <v>#N/A</v>
      </c>
      <c r="D118" s="88" t="e">
        <f>VLOOKUP(P118,Sheet6!E$3:G$10,3,FALSE)</f>
        <v>#N/A</v>
      </c>
      <c r="E118" s="88" t="e">
        <f>VLOOKUP(P118,Sheet6!E$3:G$10,2,FALSE)</f>
        <v>#N/A</v>
      </c>
      <c r="F118" s="90" t="s">
        <v>1718</v>
      </c>
      <c r="G118" s="90" t="s">
        <v>1719</v>
      </c>
      <c r="H118" s="90" t="s">
        <v>1720</v>
      </c>
      <c r="I118" s="90" t="s">
        <v>1721</v>
      </c>
      <c r="J118" s="90" t="s">
        <v>1065</v>
      </c>
      <c r="K118" s="90" t="s">
        <v>1066</v>
      </c>
      <c r="L118" s="90" t="s">
        <v>1722</v>
      </c>
      <c r="M118" s="90" t="s">
        <v>1723</v>
      </c>
      <c r="N118" s="90" t="s">
        <v>1724</v>
      </c>
      <c r="O118" s="90" t="s">
        <v>180</v>
      </c>
      <c r="P118" s="90" t="s">
        <v>742</v>
      </c>
      <c r="Q118" s="90" t="s">
        <v>648</v>
      </c>
      <c r="R118" s="89">
        <v>2</v>
      </c>
      <c r="S118" s="89">
        <v>2</v>
      </c>
      <c r="T118" s="89">
        <v>2</v>
      </c>
      <c r="U118" s="91">
        <v>1</v>
      </c>
      <c r="V118" s="89">
        <v>0</v>
      </c>
      <c r="W118" s="90" t="s">
        <v>182</v>
      </c>
      <c r="X118" s="90" t="s">
        <v>183</v>
      </c>
      <c r="Y118" s="90" t="s">
        <v>184</v>
      </c>
      <c r="Z118" s="90" t="s">
        <v>184</v>
      </c>
      <c r="AA118" s="90" t="s">
        <v>184</v>
      </c>
      <c r="AB118" s="90" t="s">
        <v>229</v>
      </c>
      <c r="AC118" s="90" t="s">
        <v>1725</v>
      </c>
      <c r="AD118" s="89">
        <v>1</v>
      </c>
      <c r="AE118" s="90"/>
      <c r="AF118" s="89">
        <v>0</v>
      </c>
      <c r="AG118" s="90" t="s">
        <v>1726</v>
      </c>
      <c r="AH118" s="90" t="s">
        <v>1727</v>
      </c>
      <c r="AI118" s="90" t="s">
        <v>435</v>
      </c>
      <c r="AJ118" s="90" t="s">
        <v>436</v>
      </c>
      <c r="AK118" s="90"/>
      <c r="AL118" s="90"/>
    </row>
    <row r="119" spans="1:38" ht="15.75" customHeight="1" x14ac:dyDescent="0.25">
      <c r="A119" s="89">
        <v>469</v>
      </c>
      <c r="B119" s="88" t="str">
        <f t="shared" si="0"/>
        <v>469, Disguising Personal Identity Information in EEG Signals, 6</v>
      </c>
      <c r="C119" s="88" t="e">
        <f t="shared" si="1"/>
        <v>#N/A</v>
      </c>
      <c r="D119" s="88" t="e">
        <f>VLOOKUP(P119,Sheet6!E$3:G$10,3,FALSE)</f>
        <v>#N/A</v>
      </c>
      <c r="E119" s="88" t="e">
        <f>VLOOKUP(P119,Sheet6!E$3:G$10,2,FALSE)</f>
        <v>#N/A</v>
      </c>
      <c r="F119" s="90" t="s">
        <v>1728</v>
      </c>
      <c r="G119" s="90" t="s">
        <v>1729</v>
      </c>
      <c r="H119" s="90" t="s">
        <v>1730</v>
      </c>
      <c r="I119" s="90" t="s">
        <v>1731</v>
      </c>
      <c r="J119" s="90" t="s">
        <v>1732</v>
      </c>
      <c r="K119" s="90" t="s">
        <v>1733</v>
      </c>
      <c r="L119" s="90" t="s">
        <v>1734</v>
      </c>
      <c r="M119" s="90" t="s">
        <v>1735</v>
      </c>
      <c r="N119" s="90" t="s">
        <v>1736</v>
      </c>
      <c r="O119" s="90" t="s">
        <v>180</v>
      </c>
      <c r="P119" s="90" t="s">
        <v>1737</v>
      </c>
      <c r="Q119" s="90" t="s">
        <v>1738</v>
      </c>
      <c r="R119" s="89">
        <v>6</v>
      </c>
      <c r="S119" s="89">
        <v>2</v>
      </c>
      <c r="T119" s="89">
        <v>2</v>
      </c>
      <c r="U119" s="91">
        <v>1</v>
      </c>
      <c r="V119" s="89">
        <v>0</v>
      </c>
      <c r="W119" s="90" t="s">
        <v>182</v>
      </c>
      <c r="X119" s="90" t="s">
        <v>183</v>
      </c>
      <c r="Y119" s="90" t="s">
        <v>184</v>
      </c>
      <c r="Z119" s="90" t="s">
        <v>184</v>
      </c>
      <c r="AA119" s="90" t="s">
        <v>184</v>
      </c>
      <c r="AB119" s="90" t="s">
        <v>184</v>
      </c>
      <c r="AC119" s="90" t="s">
        <v>1739</v>
      </c>
      <c r="AD119" s="89">
        <v>1</v>
      </c>
      <c r="AE119" s="90"/>
      <c r="AF119" s="89">
        <v>0</v>
      </c>
      <c r="AG119" s="90" t="s">
        <v>1740</v>
      </c>
      <c r="AH119" s="90" t="s">
        <v>1741</v>
      </c>
      <c r="AI119" s="90" t="s">
        <v>607</v>
      </c>
      <c r="AJ119" s="90" t="s">
        <v>608</v>
      </c>
      <c r="AK119" s="90"/>
      <c r="AL119" s="90"/>
    </row>
    <row r="120" spans="1:38" ht="15.75" customHeight="1" x14ac:dyDescent="0.25">
      <c r="A120" s="89">
        <v>479</v>
      </c>
      <c r="B120" s="88" t="str">
        <f t="shared" si="0"/>
        <v>479, Search-and-Train: Two-Stage Model Compression and Acceleration, 1</v>
      </c>
      <c r="C120" s="88" t="e">
        <f t="shared" si="1"/>
        <v>#N/A</v>
      </c>
      <c r="D120" s="88" t="e">
        <f>VLOOKUP(P120,Sheet6!E$3:G$10,3,FALSE)</f>
        <v>#N/A</v>
      </c>
      <c r="E120" s="88" t="e">
        <f>VLOOKUP(P120,Sheet6!E$3:G$10,2,FALSE)</f>
        <v>#N/A</v>
      </c>
      <c r="F120" s="90" t="s">
        <v>1742</v>
      </c>
      <c r="G120" s="90" t="s">
        <v>1743</v>
      </c>
      <c r="H120" s="90" t="s">
        <v>1744</v>
      </c>
      <c r="I120" s="90" t="s">
        <v>1745</v>
      </c>
      <c r="J120" s="90" t="s">
        <v>750</v>
      </c>
      <c r="K120" s="90" t="s">
        <v>751</v>
      </c>
      <c r="L120" s="90" t="s">
        <v>1746</v>
      </c>
      <c r="M120" s="90" t="s">
        <v>1747</v>
      </c>
      <c r="N120" s="90" t="s">
        <v>1748</v>
      </c>
      <c r="O120" s="90" t="s">
        <v>180</v>
      </c>
      <c r="P120" s="90" t="s">
        <v>199</v>
      </c>
      <c r="Q120" s="90" t="s">
        <v>214</v>
      </c>
      <c r="R120" s="89">
        <v>1</v>
      </c>
      <c r="S120" s="89">
        <v>2</v>
      </c>
      <c r="T120" s="89">
        <v>2</v>
      </c>
      <c r="U120" s="91">
        <v>1</v>
      </c>
      <c r="V120" s="89">
        <v>0</v>
      </c>
      <c r="W120" s="90" t="s">
        <v>182</v>
      </c>
      <c r="X120" s="90" t="s">
        <v>183</v>
      </c>
      <c r="Y120" s="90" t="s">
        <v>184</v>
      </c>
      <c r="Z120" s="90" t="s">
        <v>184</v>
      </c>
      <c r="AA120" s="90" t="s">
        <v>184</v>
      </c>
      <c r="AB120" s="90" t="s">
        <v>184</v>
      </c>
      <c r="AC120" s="90" t="s">
        <v>1749</v>
      </c>
      <c r="AD120" s="89">
        <v>1</v>
      </c>
      <c r="AE120" s="90"/>
      <c r="AF120" s="89">
        <v>0</v>
      </c>
      <c r="AG120" s="90" t="s">
        <v>1750</v>
      </c>
      <c r="AH120" s="90" t="s">
        <v>1751</v>
      </c>
      <c r="AI120" s="90" t="s">
        <v>360</v>
      </c>
      <c r="AJ120" s="90" t="s">
        <v>361</v>
      </c>
      <c r="AK120" s="90"/>
      <c r="AL120" s="90"/>
    </row>
    <row r="121" spans="1:38" ht="15.75" customHeight="1" x14ac:dyDescent="0.25">
      <c r="A121" s="89">
        <v>482</v>
      </c>
      <c r="B121" s="88" t="str">
        <f t="shared" si="0"/>
        <v>482, Interpretability of Blackbox ML Models through data-view Extraction and Shadow Model creation, 0</v>
      </c>
      <c r="C121" s="88" t="e">
        <f t="shared" si="1"/>
        <v>#N/A</v>
      </c>
      <c r="D121" s="88" t="e">
        <f>VLOOKUP(P121,Sheet6!E$3:G$10,3,FALSE)</f>
        <v>#N/A</v>
      </c>
      <c r="E121" s="88" t="e">
        <f>VLOOKUP(P121,Sheet6!E$3:G$10,2,FALSE)</f>
        <v>#N/A</v>
      </c>
      <c r="F121" s="90" t="s">
        <v>1752</v>
      </c>
      <c r="G121" s="90" t="s">
        <v>1752</v>
      </c>
      <c r="H121" s="90" t="s">
        <v>1753</v>
      </c>
      <c r="I121" s="90" t="s">
        <v>1754</v>
      </c>
      <c r="J121" s="90" t="s">
        <v>1755</v>
      </c>
      <c r="K121" s="90" t="s">
        <v>1756</v>
      </c>
      <c r="L121" s="90" t="s">
        <v>1757</v>
      </c>
      <c r="M121" s="90" t="s">
        <v>1758</v>
      </c>
      <c r="N121" s="90" t="s">
        <v>1759</v>
      </c>
      <c r="O121" s="90" t="s">
        <v>180</v>
      </c>
      <c r="P121" s="90" t="s">
        <v>214</v>
      </c>
      <c r="Q121" s="90"/>
      <c r="R121" s="89">
        <v>0</v>
      </c>
      <c r="S121" s="89">
        <v>3</v>
      </c>
      <c r="T121" s="89">
        <v>2</v>
      </c>
      <c r="U121" s="91">
        <v>0.66</v>
      </c>
      <c r="V121" s="89">
        <v>0</v>
      </c>
      <c r="W121" s="90" t="s">
        <v>182</v>
      </c>
      <c r="X121" s="90" t="s">
        <v>183</v>
      </c>
      <c r="Y121" s="90" t="s">
        <v>184</v>
      </c>
      <c r="Z121" s="90" t="s">
        <v>184</v>
      </c>
      <c r="AA121" s="90" t="s">
        <v>184</v>
      </c>
      <c r="AB121" s="90" t="s">
        <v>184</v>
      </c>
      <c r="AC121" s="90" t="s">
        <v>1760</v>
      </c>
      <c r="AD121" s="89">
        <v>1</v>
      </c>
      <c r="AE121" s="90"/>
      <c r="AF121" s="89">
        <v>0</v>
      </c>
      <c r="AG121" s="90" t="s">
        <v>1761</v>
      </c>
      <c r="AH121" s="90" t="s">
        <v>1762</v>
      </c>
      <c r="AI121" s="90" t="s">
        <v>1354</v>
      </c>
      <c r="AJ121" s="90" t="s">
        <v>1355</v>
      </c>
      <c r="AK121" s="90"/>
      <c r="AL121" s="90"/>
    </row>
    <row r="122" spans="1:38" ht="15.75" customHeight="1" x14ac:dyDescent="0.25">
      <c r="A122" s="89">
        <v>484</v>
      </c>
      <c r="B122" s="88" t="str">
        <f t="shared" si="0"/>
        <v>484, Convergence of mini-batch learning for fault aware RBF networks, 13</v>
      </c>
      <c r="C122" s="88" t="e">
        <f t="shared" si="1"/>
        <v>#N/A</v>
      </c>
      <c r="D122" s="88" t="e">
        <f>VLOOKUP(P122,Sheet6!E$3:G$10,3,FALSE)</f>
        <v>#N/A</v>
      </c>
      <c r="E122" s="88" t="e">
        <f>VLOOKUP(P122,Sheet6!E$3:G$10,2,FALSE)</f>
        <v>#N/A</v>
      </c>
      <c r="F122" s="90" t="s">
        <v>1763</v>
      </c>
      <c r="G122" s="90" t="s">
        <v>1763</v>
      </c>
      <c r="H122" s="90" t="s">
        <v>1764</v>
      </c>
      <c r="I122" s="90" t="s">
        <v>1765</v>
      </c>
      <c r="J122" s="90" t="s">
        <v>1335</v>
      </c>
      <c r="K122" s="90" t="s">
        <v>1336</v>
      </c>
      <c r="L122" s="90" t="s">
        <v>1766</v>
      </c>
      <c r="M122" s="90" t="s">
        <v>1767</v>
      </c>
      <c r="N122" s="90" t="s">
        <v>1768</v>
      </c>
      <c r="O122" s="90" t="s">
        <v>180</v>
      </c>
      <c r="P122" s="90" t="s">
        <v>199</v>
      </c>
      <c r="Q122" s="90" t="s">
        <v>459</v>
      </c>
      <c r="R122" s="89">
        <v>13</v>
      </c>
      <c r="S122" s="89">
        <v>2</v>
      </c>
      <c r="T122" s="89">
        <v>2</v>
      </c>
      <c r="U122" s="91">
        <v>1</v>
      </c>
      <c r="V122" s="89">
        <v>0</v>
      </c>
      <c r="W122" s="90" t="s">
        <v>200</v>
      </c>
      <c r="X122" s="90" t="s">
        <v>183</v>
      </c>
      <c r="Y122" s="90" t="s">
        <v>184</v>
      </c>
      <c r="Z122" s="90" t="s">
        <v>184</v>
      </c>
      <c r="AA122" s="90" t="s">
        <v>184</v>
      </c>
      <c r="AB122" s="90" t="s">
        <v>184</v>
      </c>
      <c r="AC122" s="90" t="s">
        <v>1769</v>
      </c>
      <c r="AD122" s="89">
        <v>1</v>
      </c>
      <c r="AE122" s="90"/>
      <c r="AF122" s="89">
        <v>0</v>
      </c>
      <c r="AG122" s="90" t="s">
        <v>1770</v>
      </c>
      <c r="AH122" s="90" t="s">
        <v>1771</v>
      </c>
      <c r="AI122" s="90" t="s">
        <v>1580</v>
      </c>
      <c r="AJ122" s="90" t="s">
        <v>1581</v>
      </c>
      <c r="AK122" s="90"/>
      <c r="AL122" s="90"/>
    </row>
    <row r="123" spans="1:38" ht="15.75" customHeight="1" x14ac:dyDescent="0.25">
      <c r="A123" s="89">
        <v>486</v>
      </c>
      <c r="B123" s="88" t="str">
        <f t="shared" si="0"/>
        <v>486, Quantile Regression Hindsight Experience Replay, 2</v>
      </c>
      <c r="C123" s="88" t="e">
        <f t="shared" si="1"/>
        <v>#N/A</v>
      </c>
      <c r="D123" s="88" t="e">
        <f>VLOOKUP(P123,Sheet6!E$3:G$10,3,FALSE)</f>
        <v>#N/A</v>
      </c>
      <c r="E123" s="88" t="e">
        <f>VLOOKUP(P123,Sheet6!E$3:G$10,2,FALSE)</f>
        <v>#N/A</v>
      </c>
      <c r="F123" s="90" t="s">
        <v>1772</v>
      </c>
      <c r="G123" s="90" t="s">
        <v>1773</v>
      </c>
      <c r="H123" s="90" t="s">
        <v>1774</v>
      </c>
      <c r="I123" s="90" t="s">
        <v>1775</v>
      </c>
      <c r="J123" s="90" t="s">
        <v>1776</v>
      </c>
      <c r="K123" s="90" t="s">
        <v>1777</v>
      </c>
      <c r="L123" s="90" t="s">
        <v>1778</v>
      </c>
      <c r="M123" s="90" t="s">
        <v>1779</v>
      </c>
      <c r="N123" s="90" t="s">
        <v>1780</v>
      </c>
      <c r="O123" s="90" t="s">
        <v>180</v>
      </c>
      <c r="P123" s="90" t="s">
        <v>1781</v>
      </c>
      <c r="Q123" s="90" t="s">
        <v>1782</v>
      </c>
      <c r="R123" s="89">
        <v>2</v>
      </c>
      <c r="S123" s="89">
        <v>2</v>
      </c>
      <c r="T123" s="89">
        <v>2</v>
      </c>
      <c r="U123" s="91">
        <v>1</v>
      </c>
      <c r="V123" s="89">
        <v>0</v>
      </c>
      <c r="W123" s="90" t="s">
        <v>182</v>
      </c>
      <c r="X123" s="90" t="s">
        <v>183</v>
      </c>
      <c r="Y123" s="90" t="s">
        <v>184</v>
      </c>
      <c r="Z123" s="90" t="s">
        <v>184</v>
      </c>
      <c r="AA123" s="90" t="s">
        <v>184</v>
      </c>
      <c r="AB123" s="90" t="s">
        <v>184</v>
      </c>
      <c r="AC123" s="90" t="s">
        <v>1783</v>
      </c>
      <c r="AD123" s="89">
        <v>1</v>
      </c>
      <c r="AE123" s="90"/>
      <c r="AF123" s="89">
        <v>0</v>
      </c>
      <c r="AG123" s="90" t="s">
        <v>1784</v>
      </c>
      <c r="AH123" s="90" t="s">
        <v>1785</v>
      </c>
      <c r="AI123" s="90" t="s">
        <v>463</v>
      </c>
      <c r="AJ123" s="90" t="s">
        <v>464</v>
      </c>
      <c r="AK123" s="90"/>
      <c r="AL123" s="90"/>
    </row>
    <row r="124" spans="1:38" ht="15.75" customHeight="1" x14ac:dyDescent="0.25">
      <c r="A124" s="89">
        <v>488</v>
      </c>
      <c r="B124" s="88" t="str">
        <f t="shared" si="0"/>
        <v>488, Deep Detection for Face Manipulation, 4</v>
      </c>
      <c r="C124" s="88" t="e">
        <f t="shared" si="1"/>
        <v>#N/A</v>
      </c>
      <c r="D124" s="88" t="e">
        <f>VLOOKUP(P124,Sheet6!E$3:G$10,3,FALSE)</f>
        <v>#N/A</v>
      </c>
      <c r="E124" s="88" t="e">
        <f>VLOOKUP(P124,Sheet6!E$3:G$10,2,FALSE)</f>
        <v>#N/A</v>
      </c>
      <c r="F124" s="90" t="s">
        <v>1786</v>
      </c>
      <c r="G124" s="90" t="s">
        <v>1787</v>
      </c>
      <c r="H124" s="90" t="s">
        <v>1788</v>
      </c>
      <c r="I124" s="90" t="s">
        <v>1789</v>
      </c>
      <c r="J124" s="90" t="s">
        <v>1790</v>
      </c>
      <c r="K124" s="90" t="s">
        <v>1791</v>
      </c>
      <c r="L124" s="90" t="s">
        <v>1792</v>
      </c>
      <c r="M124" s="90" t="s">
        <v>1793</v>
      </c>
      <c r="N124" s="90" t="s">
        <v>1794</v>
      </c>
      <c r="O124" s="90" t="s">
        <v>180</v>
      </c>
      <c r="P124" s="90" t="s">
        <v>1225</v>
      </c>
      <c r="Q124" s="90" t="s">
        <v>1795</v>
      </c>
      <c r="R124" s="89">
        <v>4</v>
      </c>
      <c r="S124" s="89">
        <v>2</v>
      </c>
      <c r="T124" s="89">
        <v>2</v>
      </c>
      <c r="U124" s="91">
        <v>1</v>
      </c>
      <c r="V124" s="89">
        <v>0</v>
      </c>
      <c r="W124" s="90" t="s">
        <v>182</v>
      </c>
      <c r="X124" s="90" t="s">
        <v>183</v>
      </c>
      <c r="Y124" s="90" t="s">
        <v>184</v>
      </c>
      <c r="Z124" s="90" t="s">
        <v>184</v>
      </c>
      <c r="AA124" s="90" t="s">
        <v>184</v>
      </c>
      <c r="AB124" s="90" t="s">
        <v>184</v>
      </c>
      <c r="AC124" s="90" t="s">
        <v>1796</v>
      </c>
      <c r="AD124" s="89">
        <v>1</v>
      </c>
      <c r="AE124" s="90"/>
      <c r="AF124" s="89">
        <v>0</v>
      </c>
      <c r="AG124" s="90" t="s">
        <v>1797</v>
      </c>
      <c r="AH124" s="90" t="s">
        <v>1798</v>
      </c>
      <c r="AI124" s="90" t="s">
        <v>1229</v>
      </c>
      <c r="AJ124" s="90" t="s">
        <v>1230</v>
      </c>
      <c r="AK124" s="90"/>
      <c r="AL124" s="90"/>
    </row>
    <row r="125" spans="1:38" ht="15.75" customHeight="1" x14ac:dyDescent="0.25">
      <c r="A125" s="89">
        <v>491</v>
      </c>
      <c r="B125" s="88" t="str">
        <f t="shared" si="0"/>
        <v>491, Consensus Driven Self-Organization: Towards Non Hierarchical Multi-Map Architectures, 0</v>
      </c>
      <c r="C125" s="88" t="e">
        <f t="shared" si="1"/>
        <v>#N/A</v>
      </c>
      <c r="D125" s="88" t="e">
        <f>VLOOKUP(P125,Sheet6!E$3:G$10,3,FALSE)</f>
        <v>#N/A</v>
      </c>
      <c r="E125" s="88" t="e">
        <f>VLOOKUP(P125,Sheet6!E$3:G$10,2,FALSE)</f>
        <v>#N/A</v>
      </c>
      <c r="F125" s="90" t="s">
        <v>1799</v>
      </c>
      <c r="G125" s="90" t="s">
        <v>1799</v>
      </c>
      <c r="H125" s="90" t="s">
        <v>1800</v>
      </c>
      <c r="I125" s="90" t="s">
        <v>1801</v>
      </c>
      <c r="J125" s="90" t="s">
        <v>1802</v>
      </c>
      <c r="K125" s="90" t="s">
        <v>1803</v>
      </c>
      <c r="L125" s="90" t="s">
        <v>1804</v>
      </c>
      <c r="M125" s="90" t="s">
        <v>1805</v>
      </c>
      <c r="N125" s="90" t="s">
        <v>1806</v>
      </c>
      <c r="O125" s="90" t="s">
        <v>180</v>
      </c>
      <c r="P125" s="90" t="s">
        <v>199</v>
      </c>
      <c r="Q125" s="90" t="s">
        <v>214</v>
      </c>
      <c r="R125" s="89">
        <v>0</v>
      </c>
      <c r="S125" s="89">
        <v>2</v>
      </c>
      <c r="T125" s="89">
        <v>2</v>
      </c>
      <c r="U125" s="91">
        <v>1</v>
      </c>
      <c r="V125" s="89">
        <v>0</v>
      </c>
      <c r="W125" s="90" t="s">
        <v>182</v>
      </c>
      <c r="X125" s="90" t="s">
        <v>183</v>
      </c>
      <c r="Y125" s="90" t="s">
        <v>184</v>
      </c>
      <c r="Z125" s="90" t="s">
        <v>184</v>
      </c>
      <c r="AA125" s="90" t="s">
        <v>184</v>
      </c>
      <c r="AB125" s="90" t="s">
        <v>184</v>
      </c>
      <c r="AC125" s="90" t="s">
        <v>1807</v>
      </c>
      <c r="AD125" s="89">
        <v>1</v>
      </c>
      <c r="AE125" s="90"/>
      <c r="AF125" s="89">
        <v>0</v>
      </c>
      <c r="AG125" s="90" t="s">
        <v>1808</v>
      </c>
      <c r="AH125" s="90" t="s">
        <v>1809</v>
      </c>
      <c r="AI125" s="90" t="s">
        <v>360</v>
      </c>
      <c r="AJ125" s="90" t="s">
        <v>361</v>
      </c>
      <c r="AK125" s="90"/>
      <c r="AL125" s="90"/>
    </row>
    <row r="126" spans="1:38" ht="15.75" customHeight="1" x14ac:dyDescent="0.25">
      <c r="A126" s="89">
        <v>492</v>
      </c>
      <c r="B126" s="88" t="str">
        <f t="shared" si="0"/>
        <v>492, RoadNetGAN: Generating Road Networks in Planar Graph Representation, 3</v>
      </c>
      <c r="C126" s="88" t="e">
        <f t="shared" si="1"/>
        <v>#N/A</v>
      </c>
      <c r="D126" s="88" t="e">
        <f>VLOOKUP(P126,Sheet6!E$3:G$10,3,FALSE)</f>
        <v>#N/A</v>
      </c>
      <c r="E126" s="88" t="e">
        <f>VLOOKUP(P126,Sheet6!E$3:G$10,2,FALSE)</f>
        <v>#N/A</v>
      </c>
      <c r="F126" s="90" t="s">
        <v>1810</v>
      </c>
      <c r="G126" s="90" t="s">
        <v>1811</v>
      </c>
      <c r="H126" s="90" t="s">
        <v>1812</v>
      </c>
      <c r="I126" s="90" t="s">
        <v>1813</v>
      </c>
      <c r="J126" s="90" t="s">
        <v>1814</v>
      </c>
      <c r="K126" s="90" t="s">
        <v>1815</v>
      </c>
      <c r="L126" s="90" t="s">
        <v>1816</v>
      </c>
      <c r="M126" s="90" t="s">
        <v>1817</v>
      </c>
      <c r="N126" s="90" t="s">
        <v>1818</v>
      </c>
      <c r="O126" s="90" t="s">
        <v>180</v>
      </c>
      <c r="P126" s="90" t="s">
        <v>343</v>
      </c>
      <c r="Q126" s="90" t="s">
        <v>431</v>
      </c>
      <c r="R126" s="89">
        <v>3</v>
      </c>
      <c r="S126" s="89">
        <v>2</v>
      </c>
      <c r="T126" s="89">
        <v>2</v>
      </c>
      <c r="U126" s="91">
        <v>1</v>
      </c>
      <c r="V126" s="89">
        <v>0</v>
      </c>
      <c r="W126" s="90" t="s">
        <v>182</v>
      </c>
      <c r="X126" s="90" t="s">
        <v>183</v>
      </c>
      <c r="Y126" s="90" t="s">
        <v>184</v>
      </c>
      <c r="Z126" s="90" t="s">
        <v>184</v>
      </c>
      <c r="AA126" s="90" t="s">
        <v>184</v>
      </c>
      <c r="AB126" s="90" t="s">
        <v>229</v>
      </c>
      <c r="AC126" s="90" t="s">
        <v>1819</v>
      </c>
      <c r="AD126" s="89">
        <v>1</v>
      </c>
      <c r="AE126" s="90"/>
      <c r="AF126" s="89">
        <v>0</v>
      </c>
      <c r="AG126" s="90" t="s">
        <v>1820</v>
      </c>
      <c r="AH126" s="90" t="s">
        <v>1821</v>
      </c>
      <c r="AI126" s="90" t="s">
        <v>973</v>
      </c>
      <c r="AJ126" s="90" t="s">
        <v>974</v>
      </c>
      <c r="AK126" s="90"/>
      <c r="AL126" s="90"/>
    </row>
    <row r="127" spans="1:38" ht="15.75" customHeight="1" x14ac:dyDescent="0.25">
      <c r="A127" s="89">
        <v>498</v>
      </c>
      <c r="B127" s="88" t="str">
        <f t="shared" si="0"/>
        <v>498, Adaptive Feature Enhancement Network for Semantic Segmentation, 4</v>
      </c>
      <c r="C127" s="88" t="e">
        <f t="shared" si="1"/>
        <v>#N/A</v>
      </c>
      <c r="D127" s="88" t="e">
        <f>VLOOKUP(P127,Sheet6!E$3:G$10,3,FALSE)</f>
        <v>#N/A</v>
      </c>
      <c r="E127" s="88" t="e">
        <f>VLOOKUP(P127,Sheet6!E$3:G$10,2,FALSE)</f>
        <v>#N/A</v>
      </c>
      <c r="F127" s="90" t="s">
        <v>1822</v>
      </c>
      <c r="G127" s="90" t="s">
        <v>1823</v>
      </c>
      <c r="H127" s="90" t="s">
        <v>1824</v>
      </c>
      <c r="I127" s="90" t="s">
        <v>1825</v>
      </c>
      <c r="J127" s="90" t="s">
        <v>1826</v>
      </c>
      <c r="K127" s="90" t="s">
        <v>1827</v>
      </c>
      <c r="L127" s="90" t="s">
        <v>1828</v>
      </c>
      <c r="M127" s="90" t="s">
        <v>1829</v>
      </c>
      <c r="N127" s="90" t="s">
        <v>1830</v>
      </c>
      <c r="O127" s="90" t="s">
        <v>180</v>
      </c>
      <c r="P127" s="90" t="s">
        <v>343</v>
      </c>
      <c r="Q127" s="90"/>
      <c r="R127" s="89">
        <v>4</v>
      </c>
      <c r="S127" s="89">
        <v>2</v>
      </c>
      <c r="T127" s="89">
        <v>2</v>
      </c>
      <c r="U127" s="91">
        <v>1</v>
      </c>
      <c r="V127" s="89">
        <v>0</v>
      </c>
      <c r="W127" s="90" t="s">
        <v>182</v>
      </c>
      <c r="X127" s="90" t="s">
        <v>183</v>
      </c>
      <c r="Y127" s="90" t="s">
        <v>184</v>
      </c>
      <c r="Z127" s="90" t="s">
        <v>184</v>
      </c>
      <c r="AA127" s="90" t="s">
        <v>184</v>
      </c>
      <c r="AB127" s="90" t="s">
        <v>184</v>
      </c>
      <c r="AC127" s="90" t="s">
        <v>1831</v>
      </c>
      <c r="AD127" s="89">
        <v>1</v>
      </c>
      <c r="AE127" s="90"/>
      <c r="AF127" s="89">
        <v>0</v>
      </c>
      <c r="AG127" s="90" t="s">
        <v>1832</v>
      </c>
      <c r="AH127" s="90" t="s">
        <v>1833</v>
      </c>
      <c r="AI127" s="90" t="s">
        <v>347</v>
      </c>
      <c r="AJ127" s="90" t="s">
        <v>348</v>
      </c>
      <c r="AK127" s="90"/>
      <c r="AL127" s="90"/>
    </row>
    <row r="128" spans="1:38" ht="15.75" customHeight="1" x14ac:dyDescent="0.25">
      <c r="A128" s="89">
        <v>507</v>
      </c>
      <c r="B128" s="88" t="str">
        <f t="shared" si="0"/>
        <v>507, SME User Classification from Click Feedback on a Mobile Banking Apps, 3</v>
      </c>
      <c r="C128" s="88" t="str">
        <f t="shared" si="1"/>
        <v>507, CCIS_SS_HIL, 1</v>
      </c>
      <c r="D128" s="88">
        <f>VLOOKUP(P128,Sheet6!E$3:G$10,3,FALSE)</f>
        <v>1</v>
      </c>
      <c r="E128" s="88" t="str">
        <f>VLOOKUP(P128,Sheet6!E$3:G$10,2,FALSE)</f>
        <v>CCIS_SS_HIL</v>
      </c>
      <c r="F128" s="90" t="s">
        <v>1834</v>
      </c>
      <c r="G128" s="90" t="s">
        <v>1835</v>
      </c>
      <c r="H128" s="90" t="s">
        <v>1836</v>
      </c>
      <c r="I128" s="90" t="s">
        <v>1837</v>
      </c>
      <c r="J128" s="90" t="s">
        <v>1838</v>
      </c>
      <c r="K128" s="90" t="s">
        <v>1000</v>
      </c>
      <c r="L128" s="90" t="s">
        <v>1839</v>
      </c>
      <c r="M128" s="90" t="s">
        <v>1840</v>
      </c>
      <c r="N128" s="90" t="s">
        <v>1841</v>
      </c>
      <c r="O128" s="90" t="s">
        <v>180</v>
      </c>
      <c r="P128" s="90" t="s">
        <v>122</v>
      </c>
      <c r="Q128" s="90" t="s">
        <v>1842</v>
      </c>
      <c r="R128" s="89">
        <v>3</v>
      </c>
      <c r="S128" s="89">
        <v>4</v>
      </c>
      <c r="T128" s="89">
        <v>4</v>
      </c>
      <c r="U128" s="91">
        <v>1</v>
      </c>
      <c r="V128" s="89">
        <v>0</v>
      </c>
      <c r="W128" s="90" t="s">
        <v>182</v>
      </c>
      <c r="X128" s="90" t="s">
        <v>183</v>
      </c>
      <c r="Y128" s="90" t="s">
        <v>184</v>
      </c>
      <c r="Z128" s="90" t="s">
        <v>184</v>
      </c>
      <c r="AA128" s="90" t="s">
        <v>184</v>
      </c>
      <c r="AB128" s="90" t="s">
        <v>184</v>
      </c>
      <c r="AC128" s="90" t="s">
        <v>1843</v>
      </c>
      <c r="AD128" s="89">
        <v>1</v>
      </c>
      <c r="AE128" s="90"/>
      <c r="AF128" s="89">
        <v>0</v>
      </c>
      <c r="AG128" s="90" t="s">
        <v>1844</v>
      </c>
      <c r="AH128" s="90" t="s">
        <v>1845</v>
      </c>
      <c r="AI128" s="90" t="s">
        <v>1846</v>
      </c>
      <c r="AJ128" s="90" t="s">
        <v>513</v>
      </c>
      <c r="AK128" s="90"/>
      <c r="AL128" s="90"/>
    </row>
    <row r="129" spans="1:38" ht="15.75" customHeight="1" x14ac:dyDescent="0.25">
      <c r="A129" s="89">
        <v>511</v>
      </c>
      <c r="B129" s="88" t="str">
        <f t="shared" si="0"/>
        <v>511, Channel Pruning via Optimal Thresholding, 0</v>
      </c>
      <c r="C129" s="88" t="e">
        <f t="shared" si="1"/>
        <v>#N/A</v>
      </c>
      <c r="D129" s="88" t="e">
        <f>VLOOKUP(P129,Sheet6!E$3:G$10,3,FALSE)</f>
        <v>#N/A</v>
      </c>
      <c r="E129" s="88" t="e">
        <f>VLOOKUP(P129,Sheet6!E$3:G$10,2,FALSE)</f>
        <v>#N/A</v>
      </c>
      <c r="F129" s="90" t="s">
        <v>1847</v>
      </c>
      <c r="G129" s="90" t="s">
        <v>1848</v>
      </c>
      <c r="H129" s="90" t="s">
        <v>1849</v>
      </c>
      <c r="I129" s="90" t="s">
        <v>1850</v>
      </c>
      <c r="J129" s="90" t="s">
        <v>1851</v>
      </c>
      <c r="K129" s="90" t="s">
        <v>1852</v>
      </c>
      <c r="L129" s="90" t="s">
        <v>1853</v>
      </c>
      <c r="M129" s="90" t="s">
        <v>1854</v>
      </c>
      <c r="N129" s="90" t="s">
        <v>1855</v>
      </c>
      <c r="O129" s="90" t="s">
        <v>180</v>
      </c>
      <c r="P129" s="90" t="s">
        <v>199</v>
      </c>
      <c r="Q129" s="90" t="s">
        <v>343</v>
      </c>
      <c r="R129" s="89">
        <v>0</v>
      </c>
      <c r="S129" s="89">
        <v>2</v>
      </c>
      <c r="T129" s="89">
        <v>2</v>
      </c>
      <c r="U129" s="91">
        <v>1</v>
      </c>
      <c r="V129" s="89">
        <v>0</v>
      </c>
      <c r="W129" s="90" t="s">
        <v>182</v>
      </c>
      <c r="X129" s="90" t="s">
        <v>183</v>
      </c>
      <c r="Y129" s="90" t="s">
        <v>184</v>
      </c>
      <c r="Z129" s="90" t="s">
        <v>184</v>
      </c>
      <c r="AA129" s="90" t="s">
        <v>184</v>
      </c>
      <c r="AB129" s="90" t="s">
        <v>184</v>
      </c>
      <c r="AC129" s="90" t="s">
        <v>1856</v>
      </c>
      <c r="AD129" s="89">
        <v>1</v>
      </c>
      <c r="AE129" s="90" t="s">
        <v>1857</v>
      </c>
      <c r="AF129" s="89">
        <v>1</v>
      </c>
      <c r="AG129" s="90" t="s">
        <v>1858</v>
      </c>
      <c r="AH129" s="90" t="s">
        <v>1859</v>
      </c>
      <c r="AI129" s="90" t="s">
        <v>1860</v>
      </c>
      <c r="AJ129" s="90" t="s">
        <v>1861</v>
      </c>
      <c r="AK129" s="90"/>
      <c r="AL129" s="90"/>
    </row>
    <row r="130" spans="1:38" ht="15.75" customHeight="1" x14ac:dyDescent="0.25">
      <c r="A130" s="89">
        <v>513</v>
      </c>
      <c r="B130" s="88" t="str">
        <f t="shared" si="0"/>
        <v>513, Identification and Classification of Cyberbullying Posts: A Recurrent Neural Network Approach using Under-sampling and Class Weighting, 13</v>
      </c>
      <c r="C130" s="88" t="str">
        <f t="shared" si="1"/>
        <v>513, CCIS_SS_RDL, 4</v>
      </c>
      <c r="D130" s="88">
        <f>VLOOKUP(P130,Sheet6!E$3:G$10,3,FALSE)</f>
        <v>4</v>
      </c>
      <c r="E130" s="88" t="str">
        <f>VLOOKUP(P130,Sheet6!E$3:G$10,2,FALSE)</f>
        <v>CCIS_SS_RDL</v>
      </c>
      <c r="F130" s="90" t="s">
        <v>1862</v>
      </c>
      <c r="G130" s="90" t="s">
        <v>1863</v>
      </c>
      <c r="H130" s="90" t="s">
        <v>1864</v>
      </c>
      <c r="I130" s="90" t="s">
        <v>1865</v>
      </c>
      <c r="J130" s="90" t="s">
        <v>1866</v>
      </c>
      <c r="K130" s="90" t="s">
        <v>1867</v>
      </c>
      <c r="L130" s="90" t="s">
        <v>1868</v>
      </c>
      <c r="M130" s="90" t="s">
        <v>1869</v>
      </c>
      <c r="N130" s="90" t="s">
        <v>1870</v>
      </c>
      <c r="O130" s="90" t="s">
        <v>180</v>
      </c>
      <c r="P130" s="90" t="s">
        <v>125</v>
      </c>
      <c r="Q130" s="90" t="s">
        <v>131</v>
      </c>
      <c r="R130" s="89">
        <v>13</v>
      </c>
      <c r="S130" s="89">
        <v>2</v>
      </c>
      <c r="T130" s="89">
        <v>2</v>
      </c>
      <c r="U130" s="91">
        <v>1</v>
      </c>
      <c r="V130" s="89">
        <v>0</v>
      </c>
      <c r="W130" s="90" t="s">
        <v>182</v>
      </c>
      <c r="X130" s="90" t="s">
        <v>183</v>
      </c>
      <c r="Y130" s="90" t="s">
        <v>184</v>
      </c>
      <c r="Z130" s="90" t="s">
        <v>184</v>
      </c>
      <c r="AA130" s="90" t="s">
        <v>184</v>
      </c>
      <c r="AB130" s="90" t="s">
        <v>184</v>
      </c>
      <c r="AC130" s="90" t="s">
        <v>1871</v>
      </c>
      <c r="AD130" s="89">
        <v>1</v>
      </c>
      <c r="AE130" s="90"/>
      <c r="AF130" s="89">
        <v>0</v>
      </c>
      <c r="AG130" s="90" t="s">
        <v>1872</v>
      </c>
      <c r="AH130" s="90" t="s">
        <v>1873</v>
      </c>
      <c r="AI130" s="90" t="s">
        <v>1393</v>
      </c>
      <c r="AJ130" s="90" t="s">
        <v>1394</v>
      </c>
      <c r="AK130" s="90"/>
      <c r="AL130" s="90"/>
    </row>
    <row r="131" spans="1:38" ht="15.75" customHeight="1" x14ac:dyDescent="0.25">
      <c r="A131" s="89">
        <v>516</v>
      </c>
      <c r="B131" s="88" t="str">
        <f t="shared" si="0"/>
        <v>516, Intra-Domain Knowledge Generalization in Cross-Domain Lifelong Reinforcement Learning, 7</v>
      </c>
      <c r="C131" s="88" t="e">
        <f t="shared" si="1"/>
        <v>#N/A</v>
      </c>
      <c r="D131" s="88" t="e">
        <f>VLOOKUP(P131,Sheet6!E$3:G$10,3,FALSE)</f>
        <v>#N/A</v>
      </c>
      <c r="E131" s="88" t="e">
        <f>VLOOKUP(P131,Sheet6!E$3:G$10,2,FALSE)</f>
        <v>#N/A</v>
      </c>
      <c r="F131" s="90" t="s">
        <v>1874</v>
      </c>
      <c r="G131" s="90" t="s">
        <v>1875</v>
      </c>
      <c r="H131" s="90" t="s">
        <v>1876</v>
      </c>
      <c r="I131" s="90" t="s">
        <v>1877</v>
      </c>
      <c r="J131" s="90" t="s">
        <v>1878</v>
      </c>
      <c r="K131" s="90" t="s">
        <v>593</v>
      </c>
      <c r="L131" s="90" t="s">
        <v>1879</v>
      </c>
      <c r="M131" s="90" t="s">
        <v>1880</v>
      </c>
      <c r="N131" s="90" t="s">
        <v>1881</v>
      </c>
      <c r="O131" s="90" t="s">
        <v>180</v>
      </c>
      <c r="P131" s="90" t="s">
        <v>214</v>
      </c>
      <c r="Q131" s="90" t="s">
        <v>1882</v>
      </c>
      <c r="R131" s="89">
        <v>7</v>
      </c>
      <c r="S131" s="89">
        <v>2</v>
      </c>
      <c r="T131" s="89">
        <v>2</v>
      </c>
      <c r="U131" s="91">
        <v>1</v>
      </c>
      <c r="V131" s="89">
        <v>0</v>
      </c>
      <c r="W131" s="90" t="s">
        <v>182</v>
      </c>
      <c r="X131" s="90" t="s">
        <v>183</v>
      </c>
      <c r="Y131" s="90" t="s">
        <v>184</v>
      </c>
      <c r="Z131" s="90" t="s">
        <v>184</v>
      </c>
      <c r="AA131" s="90" t="s">
        <v>184</v>
      </c>
      <c r="AB131" s="90" t="s">
        <v>184</v>
      </c>
      <c r="AC131" s="90" t="s">
        <v>1883</v>
      </c>
      <c r="AD131" s="89">
        <v>1</v>
      </c>
      <c r="AE131" s="90"/>
      <c r="AF131" s="89">
        <v>0</v>
      </c>
      <c r="AG131" s="90" t="s">
        <v>1884</v>
      </c>
      <c r="AH131" s="90" t="s">
        <v>1885</v>
      </c>
      <c r="AI131" s="90" t="s">
        <v>332</v>
      </c>
      <c r="AJ131" s="90" t="s">
        <v>333</v>
      </c>
      <c r="AK131" s="90"/>
      <c r="AL131" s="90"/>
    </row>
    <row r="132" spans="1:38" ht="15.75" customHeight="1" x14ac:dyDescent="0.25">
      <c r="A132" s="89">
        <v>521</v>
      </c>
      <c r="B132" s="88" t="str">
        <f t="shared" si="0"/>
        <v>521, To augment or not to augment? Data augmentation in user identification based on motion sensors, 0</v>
      </c>
      <c r="C132" s="88" t="e">
        <f t="shared" si="1"/>
        <v>#N/A</v>
      </c>
      <c r="D132" s="88" t="e">
        <f>VLOOKUP(P132,Sheet6!E$3:G$10,3,FALSE)</f>
        <v>#N/A</v>
      </c>
      <c r="E132" s="88" t="e">
        <f>VLOOKUP(P132,Sheet6!E$3:G$10,2,FALSE)</f>
        <v>#N/A</v>
      </c>
      <c r="F132" s="90" t="s">
        <v>1886</v>
      </c>
      <c r="G132" s="90" t="s">
        <v>1887</v>
      </c>
      <c r="H132" s="90" t="s">
        <v>1888</v>
      </c>
      <c r="I132" s="90" t="s">
        <v>1889</v>
      </c>
      <c r="J132" s="90" t="s">
        <v>1890</v>
      </c>
      <c r="K132" s="90" t="s">
        <v>1891</v>
      </c>
      <c r="L132" s="90" t="s">
        <v>1892</v>
      </c>
      <c r="M132" s="90" t="s">
        <v>1893</v>
      </c>
      <c r="N132" s="90" t="s">
        <v>1894</v>
      </c>
      <c r="O132" s="90" t="s">
        <v>180</v>
      </c>
      <c r="P132" s="90" t="s">
        <v>742</v>
      </c>
      <c r="Q132" s="90" t="s">
        <v>1895</v>
      </c>
      <c r="R132" s="89">
        <v>0</v>
      </c>
      <c r="S132" s="89">
        <v>2</v>
      </c>
      <c r="T132" s="89">
        <v>2</v>
      </c>
      <c r="U132" s="91">
        <v>1</v>
      </c>
      <c r="V132" s="89">
        <v>0</v>
      </c>
      <c r="W132" s="90" t="s">
        <v>182</v>
      </c>
      <c r="X132" s="90" t="s">
        <v>183</v>
      </c>
      <c r="Y132" s="90" t="s">
        <v>184</v>
      </c>
      <c r="Z132" s="90" t="s">
        <v>184</v>
      </c>
      <c r="AA132" s="90" t="s">
        <v>184</v>
      </c>
      <c r="AB132" s="90" t="s">
        <v>184</v>
      </c>
      <c r="AC132" s="90" t="s">
        <v>1896</v>
      </c>
      <c r="AD132" s="89">
        <v>1</v>
      </c>
      <c r="AE132" s="90"/>
      <c r="AF132" s="89">
        <v>0</v>
      </c>
      <c r="AG132" s="90" t="s">
        <v>1897</v>
      </c>
      <c r="AH132" s="90" t="s">
        <v>1898</v>
      </c>
      <c r="AI132" s="90" t="s">
        <v>1899</v>
      </c>
      <c r="AJ132" s="90" t="s">
        <v>1900</v>
      </c>
      <c r="AK132" s="90"/>
      <c r="AL132" s="90"/>
    </row>
    <row r="133" spans="1:38" ht="15.75" customHeight="1" x14ac:dyDescent="0.25">
      <c r="A133" s="89">
        <v>524</v>
      </c>
      <c r="B133" s="88" t="str">
        <f t="shared" si="0"/>
        <v>524, A Particle Swarm Optimization based Joint Geometrical and Statistical Alignment approach with Laplacian Regularization, 0</v>
      </c>
      <c r="C133" s="88" t="e">
        <f t="shared" si="1"/>
        <v>#N/A</v>
      </c>
      <c r="D133" s="88" t="e">
        <f>VLOOKUP(P133,Sheet6!E$3:G$10,3,FALSE)</f>
        <v>#N/A</v>
      </c>
      <c r="E133" s="88" t="e">
        <f>VLOOKUP(P133,Sheet6!E$3:G$10,2,FALSE)</f>
        <v>#N/A</v>
      </c>
      <c r="F133" s="90" t="s">
        <v>1901</v>
      </c>
      <c r="G133" s="90" t="s">
        <v>1902</v>
      </c>
      <c r="H133" s="90" t="s">
        <v>1903</v>
      </c>
      <c r="I133" s="90" t="s">
        <v>1904</v>
      </c>
      <c r="J133" s="90" t="s">
        <v>1905</v>
      </c>
      <c r="K133" s="90" t="s">
        <v>1906</v>
      </c>
      <c r="L133" s="90" t="s">
        <v>1907</v>
      </c>
      <c r="M133" s="90" t="s">
        <v>1908</v>
      </c>
      <c r="N133" s="90" t="s">
        <v>1909</v>
      </c>
      <c r="O133" s="90" t="s">
        <v>180</v>
      </c>
      <c r="P133" s="90" t="s">
        <v>214</v>
      </c>
      <c r="Q133" s="90" t="s">
        <v>243</v>
      </c>
      <c r="R133" s="89">
        <v>0</v>
      </c>
      <c r="S133" s="89">
        <v>2</v>
      </c>
      <c r="T133" s="89">
        <v>2</v>
      </c>
      <c r="U133" s="91">
        <v>1</v>
      </c>
      <c r="V133" s="89">
        <v>0</v>
      </c>
      <c r="W133" s="90" t="s">
        <v>182</v>
      </c>
      <c r="X133" s="90" t="s">
        <v>183</v>
      </c>
      <c r="Y133" s="90" t="s">
        <v>184</v>
      </c>
      <c r="Z133" s="90" t="s">
        <v>184</v>
      </c>
      <c r="AA133" s="90" t="s">
        <v>184</v>
      </c>
      <c r="AB133" s="90" t="s">
        <v>184</v>
      </c>
      <c r="AC133" s="90" t="s">
        <v>1910</v>
      </c>
      <c r="AD133" s="89">
        <v>1</v>
      </c>
      <c r="AE133" s="90"/>
      <c r="AF133" s="89">
        <v>0</v>
      </c>
      <c r="AG133" s="90" t="s">
        <v>1911</v>
      </c>
      <c r="AH133" s="90" t="s">
        <v>1912</v>
      </c>
      <c r="AI133" s="90" t="s">
        <v>918</v>
      </c>
      <c r="AJ133" s="90" t="s">
        <v>919</v>
      </c>
      <c r="AK133" s="90"/>
      <c r="AL133" s="90"/>
    </row>
    <row r="134" spans="1:38" ht="15.75" customHeight="1" x14ac:dyDescent="0.25">
      <c r="A134" s="89">
        <v>528</v>
      </c>
      <c r="B134" s="88" t="str">
        <f t="shared" si="0"/>
        <v>528, FTR-NAS: Fault-Tolerant Recurrent Neural Architecture Search, 1</v>
      </c>
      <c r="C134" s="88" t="e">
        <f t="shared" si="1"/>
        <v>#N/A</v>
      </c>
      <c r="D134" s="88" t="e">
        <f>VLOOKUP(P134,Sheet6!E$3:G$10,3,FALSE)</f>
        <v>#N/A</v>
      </c>
      <c r="E134" s="88" t="e">
        <f>VLOOKUP(P134,Sheet6!E$3:G$10,2,FALSE)</f>
        <v>#N/A</v>
      </c>
      <c r="F134" s="90" t="s">
        <v>1913</v>
      </c>
      <c r="G134" s="90" t="s">
        <v>1913</v>
      </c>
      <c r="H134" s="90" t="s">
        <v>1914</v>
      </c>
      <c r="I134" s="90" t="s">
        <v>1915</v>
      </c>
      <c r="J134" s="90" t="s">
        <v>1916</v>
      </c>
      <c r="K134" s="90" t="s">
        <v>1917</v>
      </c>
      <c r="L134" s="90" t="s">
        <v>1918</v>
      </c>
      <c r="M134" s="90" t="s">
        <v>1919</v>
      </c>
      <c r="N134" s="90" t="s">
        <v>1920</v>
      </c>
      <c r="O134" s="90" t="s">
        <v>180</v>
      </c>
      <c r="P134" s="90" t="s">
        <v>199</v>
      </c>
      <c r="Q134" s="90" t="s">
        <v>1921</v>
      </c>
      <c r="R134" s="89">
        <v>1</v>
      </c>
      <c r="S134" s="89">
        <v>2</v>
      </c>
      <c r="T134" s="89">
        <v>2</v>
      </c>
      <c r="U134" s="91">
        <v>1</v>
      </c>
      <c r="V134" s="89">
        <v>0</v>
      </c>
      <c r="W134" s="90" t="s">
        <v>182</v>
      </c>
      <c r="X134" s="90" t="s">
        <v>183</v>
      </c>
      <c r="Y134" s="90" t="s">
        <v>184</v>
      </c>
      <c r="Z134" s="90" t="s">
        <v>184</v>
      </c>
      <c r="AA134" s="90" t="s">
        <v>184</v>
      </c>
      <c r="AB134" s="90" t="s">
        <v>184</v>
      </c>
      <c r="AC134" s="90" t="s">
        <v>1922</v>
      </c>
      <c r="AD134" s="89">
        <v>1</v>
      </c>
      <c r="AE134" s="90"/>
      <c r="AF134" s="89">
        <v>0</v>
      </c>
      <c r="AG134" s="90" t="s">
        <v>1923</v>
      </c>
      <c r="AH134" s="90" t="s">
        <v>1924</v>
      </c>
      <c r="AI134" s="90" t="s">
        <v>814</v>
      </c>
      <c r="AJ134" s="90" t="s">
        <v>815</v>
      </c>
      <c r="AK134" s="90"/>
      <c r="AL134" s="90"/>
    </row>
    <row r="135" spans="1:38" ht="15.75" customHeight="1" x14ac:dyDescent="0.25">
      <c r="A135" s="89">
        <v>536</v>
      </c>
      <c r="B135" s="88" t="str">
        <f t="shared" si="0"/>
        <v>536, Element-Wise Alternating Least Squares Algorithm for Nonnegative Matrix Factorization on One-Hot Encoded Data, 1</v>
      </c>
      <c r="C135" s="88" t="e">
        <f t="shared" si="1"/>
        <v>#N/A</v>
      </c>
      <c r="D135" s="88" t="e">
        <f>VLOOKUP(P135,Sheet6!E$3:G$10,3,FALSE)</f>
        <v>#N/A</v>
      </c>
      <c r="E135" s="88" t="e">
        <f>VLOOKUP(P135,Sheet6!E$3:G$10,2,FALSE)</f>
        <v>#N/A</v>
      </c>
      <c r="F135" s="90" t="s">
        <v>1925</v>
      </c>
      <c r="G135" s="90" t="s">
        <v>1926</v>
      </c>
      <c r="H135" s="90" t="s">
        <v>1927</v>
      </c>
      <c r="I135" s="90" t="s">
        <v>1928</v>
      </c>
      <c r="J135" s="90" t="s">
        <v>1929</v>
      </c>
      <c r="K135" s="90" t="s">
        <v>1930</v>
      </c>
      <c r="L135" s="90" t="s">
        <v>1931</v>
      </c>
      <c r="M135" s="90" t="s">
        <v>1932</v>
      </c>
      <c r="N135" s="90" t="s">
        <v>1933</v>
      </c>
      <c r="O135" s="90" t="s">
        <v>180</v>
      </c>
      <c r="P135" s="90" t="s">
        <v>214</v>
      </c>
      <c r="Q135" s="90" t="s">
        <v>459</v>
      </c>
      <c r="R135" s="89">
        <v>1</v>
      </c>
      <c r="S135" s="89">
        <v>2</v>
      </c>
      <c r="T135" s="89">
        <v>2</v>
      </c>
      <c r="U135" s="91">
        <v>1</v>
      </c>
      <c r="V135" s="89">
        <v>0</v>
      </c>
      <c r="W135" s="90" t="s">
        <v>182</v>
      </c>
      <c r="X135" s="90" t="s">
        <v>183</v>
      </c>
      <c r="Y135" s="90" t="s">
        <v>184</v>
      </c>
      <c r="Z135" s="90" t="s">
        <v>184</v>
      </c>
      <c r="AA135" s="90" t="s">
        <v>184</v>
      </c>
      <c r="AB135" s="90" t="s">
        <v>229</v>
      </c>
      <c r="AC135" s="90" t="s">
        <v>1934</v>
      </c>
      <c r="AD135" s="89">
        <v>1</v>
      </c>
      <c r="AE135" s="90"/>
      <c r="AF135" s="89">
        <v>0</v>
      </c>
      <c r="AG135" s="90" t="s">
        <v>1935</v>
      </c>
      <c r="AH135" s="90" t="s">
        <v>1936</v>
      </c>
      <c r="AI135" s="90" t="s">
        <v>218</v>
      </c>
      <c r="AJ135" s="90" t="s">
        <v>219</v>
      </c>
      <c r="AK135" s="90"/>
      <c r="AL135" s="90"/>
    </row>
    <row r="136" spans="1:38" ht="15.75" customHeight="1" x14ac:dyDescent="0.25">
      <c r="A136" s="89">
        <v>542</v>
      </c>
      <c r="B136" s="88" t="str">
        <f t="shared" si="0"/>
        <v>542, Reduction of polarization-state spread in phase-distortion mitigation by phasor-quaternion neural networks in PolInSAR, 2</v>
      </c>
      <c r="C136" s="88" t="e">
        <f t="shared" si="1"/>
        <v>#N/A</v>
      </c>
      <c r="D136" s="88" t="e">
        <f>VLOOKUP(P136,Sheet6!E$3:G$10,3,FALSE)</f>
        <v>#N/A</v>
      </c>
      <c r="E136" s="88" t="e">
        <f>VLOOKUP(P136,Sheet6!E$3:G$10,2,FALSE)</f>
        <v>#N/A</v>
      </c>
      <c r="F136" s="90" t="s">
        <v>1937</v>
      </c>
      <c r="G136" s="90" t="s">
        <v>1937</v>
      </c>
      <c r="H136" s="90" t="s">
        <v>1938</v>
      </c>
      <c r="I136" s="90" t="s">
        <v>1939</v>
      </c>
      <c r="J136" s="90" t="s">
        <v>1940</v>
      </c>
      <c r="K136" s="90" t="s">
        <v>553</v>
      </c>
      <c r="L136" s="90" t="s">
        <v>1941</v>
      </c>
      <c r="M136" s="90" t="s">
        <v>1942</v>
      </c>
      <c r="N136" s="90" t="s">
        <v>1943</v>
      </c>
      <c r="O136" s="90" t="s">
        <v>180</v>
      </c>
      <c r="P136" s="90" t="s">
        <v>343</v>
      </c>
      <c r="Q136" s="90" t="s">
        <v>199</v>
      </c>
      <c r="R136" s="89">
        <v>2</v>
      </c>
      <c r="S136" s="89">
        <v>4</v>
      </c>
      <c r="T136" s="89">
        <v>4</v>
      </c>
      <c r="U136" s="91">
        <v>1</v>
      </c>
      <c r="V136" s="89">
        <v>0</v>
      </c>
      <c r="W136" s="90" t="s">
        <v>200</v>
      </c>
      <c r="X136" s="90" t="s">
        <v>183</v>
      </c>
      <c r="Y136" s="90" t="s">
        <v>184</v>
      </c>
      <c r="Z136" s="90" t="s">
        <v>184</v>
      </c>
      <c r="AA136" s="90" t="s">
        <v>184</v>
      </c>
      <c r="AB136" s="90" t="s">
        <v>184</v>
      </c>
      <c r="AC136" s="90" t="s">
        <v>1944</v>
      </c>
      <c r="AD136" s="89">
        <v>1</v>
      </c>
      <c r="AE136" s="90"/>
      <c r="AF136" s="89">
        <v>0</v>
      </c>
      <c r="AG136" s="90" t="s">
        <v>1945</v>
      </c>
      <c r="AH136" s="90" t="s">
        <v>1946</v>
      </c>
      <c r="AI136" s="90" t="s">
        <v>1947</v>
      </c>
      <c r="AJ136" s="90" t="s">
        <v>1948</v>
      </c>
      <c r="AK136" s="90"/>
      <c r="AL136" s="90"/>
    </row>
    <row r="137" spans="1:38" ht="15.75" customHeight="1" x14ac:dyDescent="0.25">
      <c r="A137" s="89">
        <v>543</v>
      </c>
      <c r="B137" s="88" t="str">
        <f t="shared" si="0"/>
        <v>543, Order-aware Embedding Non-sampling Factorization Machines for Context-Aware Recommendation, 6</v>
      </c>
      <c r="C137" s="88" t="e">
        <f t="shared" si="1"/>
        <v>#N/A</v>
      </c>
      <c r="D137" s="88" t="e">
        <f>VLOOKUP(P137,Sheet6!E$3:G$10,3,FALSE)</f>
        <v>#N/A</v>
      </c>
      <c r="E137" s="88" t="e">
        <f>VLOOKUP(P137,Sheet6!E$3:G$10,2,FALSE)</f>
        <v>#N/A</v>
      </c>
      <c r="F137" s="90" t="s">
        <v>1949</v>
      </c>
      <c r="G137" s="90" t="s">
        <v>1950</v>
      </c>
      <c r="H137" s="90" t="s">
        <v>1951</v>
      </c>
      <c r="I137" s="90" t="s">
        <v>1952</v>
      </c>
      <c r="J137" s="90" t="s">
        <v>1953</v>
      </c>
      <c r="K137" s="90" t="s">
        <v>1954</v>
      </c>
      <c r="L137" s="90" t="s">
        <v>1955</v>
      </c>
      <c r="M137" s="90" t="s">
        <v>1956</v>
      </c>
      <c r="N137" s="90" t="s">
        <v>1957</v>
      </c>
      <c r="O137" s="90" t="s">
        <v>180</v>
      </c>
      <c r="P137" s="90" t="s">
        <v>257</v>
      </c>
      <c r="Q137" s="90" t="s">
        <v>863</v>
      </c>
      <c r="R137" s="89">
        <v>6</v>
      </c>
      <c r="S137" s="89">
        <v>2</v>
      </c>
      <c r="T137" s="89">
        <v>2</v>
      </c>
      <c r="U137" s="91">
        <v>1</v>
      </c>
      <c r="V137" s="89">
        <v>0</v>
      </c>
      <c r="W137" s="90" t="s">
        <v>182</v>
      </c>
      <c r="X137" s="90" t="s">
        <v>183</v>
      </c>
      <c r="Y137" s="90" t="s">
        <v>184</v>
      </c>
      <c r="Z137" s="90" t="s">
        <v>184</v>
      </c>
      <c r="AA137" s="90" t="s">
        <v>184</v>
      </c>
      <c r="AB137" s="90" t="s">
        <v>184</v>
      </c>
      <c r="AC137" s="90" t="s">
        <v>1958</v>
      </c>
      <c r="AD137" s="89">
        <v>1</v>
      </c>
      <c r="AE137" s="90"/>
      <c r="AF137" s="89">
        <v>0</v>
      </c>
      <c r="AG137" s="90" t="s">
        <v>260</v>
      </c>
      <c r="AH137" s="90" t="s">
        <v>261</v>
      </c>
      <c r="AI137" s="90" t="s">
        <v>1959</v>
      </c>
      <c r="AJ137" s="90" t="s">
        <v>1960</v>
      </c>
      <c r="AK137" s="90"/>
      <c r="AL137" s="90"/>
    </row>
    <row r="138" spans="1:38" ht="15.75" customHeight="1" x14ac:dyDescent="0.25">
      <c r="A138" s="89">
        <v>544</v>
      </c>
      <c r="B138" s="88" t="str">
        <f t="shared" si="0"/>
        <v>544, End-to-end Saliency-guided Deep Image Retrieval, 1</v>
      </c>
      <c r="C138" s="88" t="e">
        <f t="shared" si="1"/>
        <v>#N/A</v>
      </c>
      <c r="D138" s="88" t="e">
        <f>VLOOKUP(P138,Sheet6!E$3:G$10,3,FALSE)</f>
        <v>#N/A</v>
      </c>
      <c r="E138" s="88" t="e">
        <f>VLOOKUP(P138,Sheet6!E$3:G$10,2,FALSE)</f>
        <v>#N/A</v>
      </c>
      <c r="F138" s="90" t="s">
        <v>1961</v>
      </c>
      <c r="G138" s="90" t="s">
        <v>1961</v>
      </c>
      <c r="H138" s="90" t="s">
        <v>1962</v>
      </c>
      <c r="I138" s="90" t="s">
        <v>1963</v>
      </c>
      <c r="J138" s="90" t="s">
        <v>1964</v>
      </c>
      <c r="K138" s="90" t="s">
        <v>1965</v>
      </c>
      <c r="L138" s="90" t="s">
        <v>1966</v>
      </c>
      <c r="M138" s="90" t="s">
        <v>1967</v>
      </c>
      <c r="N138" s="90" t="s">
        <v>1968</v>
      </c>
      <c r="O138" s="90" t="s">
        <v>180</v>
      </c>
      <c r="P138" s="90" t="s">
        <v>343</v>
      </c>
      <c r="Q138" s="90" t="s">
        <v>1328</v>
      </c>
      <c r="R138" s="89">
        <v>1</v>
      </c>
      <c r="S138" s="89">
        <v>2</v>
      </c>
      <c r="T138" s="89">
        <v>2</v>
      </c>
      <c r="U138" s="91">
        <v>1</v>
      </c>
      <c r="V138" s="89">
        <v>0</v>
      </c>
      <c r="W138" s="90" t="s">
        <v>182</v>
      </c>
      <c r="X138" s="90" t="s">
        <v>183</v>
      </c>
      <c r="Y138" s="90" t="s">
        <v>184</v>
      </c>
      <c r="Z138" s="90" t="s">
        <v>184</v>
      </c>
      <c r="AA138" s="90" t="s">
        <v>184</v>
      </c>
      <c r="AB138" s="90" t="s">
        <v>184</v>
      </c>
      <c r="AC138" s="90" t="s">
        <v>1969</v>
      </c>
      <c r="AD138" s="89">
        <v>1</v>
      </c>
      <c r="AE138" s="90"/>
      <c r="AF138" s="89">
        <v>0</v>
      </c>
      <c r="AG138" s="90" t="s">
        <v>1970</v>
      </c>
      <c r="AH138" s="90" t="s">
        <v>1971</v>
      </c>
      <c r="AI138" s="90" t="s">
        <v>1059</v>
      </c>
      <c r="AJ138" s="90" t="s">
        <v>1060</v>
      </c>
      <c r="AK138" s="90"/>
      <c r="AL138" s="90"/>
    </row>
    <row r="139" spans="1:38" ht="15.75" customHeight="1" x14ac:dyDescent="0.25">
      <c r="A139" s="89">
        <v>546</v>
      </c>
      <c r="B139" s="88" t="str">
        <f t="shared" si="0"/>
        <v>546, Exploring Spatiotemporal Features for Activity Classiﬁcations in Films, 4</v>
      </c>
      <c r="C139" s="88" t="e">
        <f t="shared" si="1"/>
        <v>#N/A</v>
      </c>
      <c r="D139" s="88" t="e">
        <f>VLOOKUP(P139,Sheet6!E$3:G$10,3,FALSE)</f>
        <v>#N/A</v>
      </c>
      <c r="E139" s="88" t="e">
        <f>VLOOKUP(P139,Sheet6!E$3:G$10,2,FALSE)</f>
        <v>#N/A</v>
      </c>
      <c r="F139" s="90" t="s">
        <v>1972</v>
      </c>
      <c r="G139" s="90" t="s">
        <v>1973</v>
      </c>
      <c r="H139" s="90" t="s">
        <v>1974</v>
      </c>
      <c r="I139" s="90" t="s">
        <v>1975</v>
      </c>
      <c r="J139" s="90" t="s">
        <v>1976</v>
      </c>
      <c r="K139" s="90" t="s">
        <v>1977</v>
      </c>
      <c r="L139" s="90" t="s">
        <v>1978</v>
      </c>
      <c r="M139" s="90" t="s">
        <v>1979</v>
      </c>
      <c r="N139" s="90" t="s">
        <v>1980</v>
      </c>
      <c r="O139" s="90" t="s">
        <v>180</v>
      </c>
      <c r="P139" s="90" t="s">
        <v>343</v>
      </c>
      <c r="Q139" s="90" t="s">
        <v>1981</v>
      </c>
      <c r="R139" s="89">
        <v>4</v>
      </c>
      <c r="S139" s="89">
        <v>2</v>
      </c>
      <c r="T139" s="89">
        <v>2</v>
      </c>
      <c r="U139" s="91">
        <v>1</v>
      </c>
      <c r="V139" s="89">
        <v>0</v>
      </c>
      <c r="W139" s="90" t="s">
        <v>182</v>
      </c>
      <c r="X139" s="90" t="s">
        <v>183</v>
      </c>
      <c r="Y139" s="90" t="s">
        <v>184</v>
      </c>
      <c r="Z139" s="90" t="s">
        <v>184</v>
      </c>
      <c r="AA139" s="90" t="s">
        <v>184</v>
      </c>
      <c r="AB139" s="90" t="s">
        <v>229</v>
      </c>
      <c r="AC139" s="90" t="s">
        <v>1982</v>
      </c>
      <c r="AD139" s="89">
        <v>1</v>
      </c>
      <c r="AE139" s="90"/>
      <c r="AF139" s="89">
        <v>0</v>
      </c>
      <c r="AG139" s="90" t="s">
        <v>1983</v>
      </c>
      <c r="AH139" s="90" t="s">
        <v>1984</v>
      </c>
      <c r="AI139" s="90" t="s">
        <v>959</v>
      </c>
      <c r="AJ139" s="90" t="s">
        <v>960</v>
      </c>
      <c r="AK139" s="90"/>
      <c r="AL139" s="90"/>
    </row>
    <row r="140" spans="1:38" ht="15.75" customHeight="1" x14ac:dyDescent="0.25">
      <c r="A140" s="89">
        <v>547</v>
      </c>
      <c r="B140" s="88" t="str">
        <f t="shared" si="0"/>
        <v>547, Visual-based Positioning and Pose Estimation, 4</v>
      </c>
      <c r="C140" s="88" t="e">
        <f t="shared" si="1"/>
        <v>#N/A</v>
      </c>
      <c r="D140" s="88" t="e">
        <f>VLOOKUP(P140,Sheet6!E$3:G$10,3,FALSE)</f>
        <v>#N/A</v>
      </c>
      <c r="E140" s="88" t="e">
        <f>VLOOKUP(P140,Sheet6!E$3:G$10,2,FALSE)</f>
        <v>#N/A</v>
      </c>
      <c r="F140" s="90" t="s">
        <v>1985</v>
      </c>
      <c r="G140" s="90" t="s">
        <v>1985</v>
      </c>
      <c r="H140" s="90" t="s">
        <v>1986</v>
      </c>
      <c r="I140" s="90" t="s">
        <v>1987</v>
      </c>
      <c r="J140" s="90" t="s">
        <v>1976</v>
      </c>
      <c r="K140" s="90" t="s">
        <v>1977</v>
      </c>
      <c r="L140" s="90" t="s">
        <v>1988</v>
      </c>
      <c r="M140" s="90" t="s">
        <v>1989</v>
      </c>
      <c r="N140" s="90" t="s">
        <v>1990</v>
      </c>
      <c r="O140" s="90" t="s">
        <v>180</v>
      </c>
      <c r="P140" s="90" t="s">
        <v>343</v>
      </c>
      <c r="Q140" s="90" t="s">
        <v>1991</v>
      </c>
      <c r="R140" s="89">
        <v>4</v>
      </c>
      <c r="S140" s="89">
        <v>2</v>
      </c>
      <c r="T140" s="89">
        <v>2</v>
      </c>
      <c r="U140" s="91">
        <v>1</v>
      </c>
      <c r="V140" s="89">
        <v>0</v>
      </c>
      <c r="W140" s="90" t="s">
        <v>182</v>
      </c>
      <c r="X140" s="90" t="s">
        <v>183</v>
      </c>
      <c r="Y140" s="90" t="s">
        <v>184</v>
      </c>
      <c r="Z140" s="90" t="s">
        <v>184</v>
      </c>
      <c r="AA140" s="90" t="s">
        <v>184</v>
      </c>
      <c r="AB140" s="90" t="s">
        <v>229</v>
      </c>
      <c r="AC140" s="90" t="s">
        <v>1992</v>
      </c>
      <c r="AD140" s="89">
        <v>1</v>
      </c>
      <c r="AE140" s="90"/>
      <c r="AF140" s="89">
        <v>0</v>
      </c>
      <c r="AG140" s="90" t="s">
        <v>1993</v>
      </c>
      <c r="AH140" s="90" t="s">
        <v>1994</v>
      </c>
      <c r="AI140" s="90" t="s">
        <v>1059</v>
      </c>
      <c r="AJ140" s="90" t="s">
        <v>1060</v>
      </c>
      <c r="AK140" s="90"/>
      <c r="AL140" s="90"/>
    </row>
    <row r="141" spans="1:38" ht="15.75" customHeight="1" x14ac:dyDescent="0.25">
      <c r="A141" s="89">
        <v>549</v>
      </c>
      <c r="B141" s="88" t="str">
        <f t="shared" si="0"/>
        <v>549, An Evoked Potential-Guided Deep Learning Brain Representation For Visual Classification, 4</v>
      </c>
      <c r="C141" s="88" t="str">
        <f t="shared" si="1"/>
        <v>549, CCIS_SS_CC, 3</v>
      </c>
      <c r="D141" s="88">
        <f>VLOOKUP(P141,Sheet6!E$3:G$10,3,FALSE)</f>
        <v>3</v>
      </c>
      <c r="E141" s="88" t="str">
        <f>VLOOKUP(P141,Sheet6!E$3:G$10,2,FALSE)</f>
        <v>CCIS_SS_CC</v>
      </c>
      <c r="F141" s="90" t="s">
        <v>1995</v>
      </c>
      <c r="G141" s="90" t="s">
        <v>1995</v>
      </c>
      <c r="H141" s="90" t="s">
        <v>1996</v>
      </c>
      <c r="I141" s="90" t="s">
        <v>1997</v>
      </c>
      <c r="J141" s="90" t="s">
        <v>512</v>
      </c>
      <c r="K141" s="90" t="s">
        <v>513</v>
      </c>
      <c r="L141" s="90" t="s">
        <v>1998</v>
      </c>
      <c r="M141" s="90" t="s">
        <v>1999</v>
      </c>
      <c r="N141" s="90" t="s">
        <v>2000</v>
      </c>
      <c r="O141" s="90" t="s">
        <v>180</v>
      </c>
      <c r="P141" s="90" t="s">
        <v>113</v>
      </c>
      <c r="Q141" s="90" t="s">
        <v>2001</v>
      </c>
      <c r="R141" s="89">
        <v>4</v>
      </c>
      <c r="S141" s="89">
        <v>2</v>
      </c>
      <c r="T141" s="89">
        <v>2</v>
      </c>
      <c r="U141" s="91">
        <v>1</v>
      </c>
      <c r="V141" s="89">
        <v>0</v>
      </c>
      <c r="W141" s="90" t="s">
        <v>182</v>
      </c>
      <c r="X141" s="90" t="s">
        <v>183</v>
      </c>
      <c r="Y141" s="90" t="s">
        <v>184</v>
      </c>
      <c r="Z141" s="90" t="s">
        <v>184</v>
      </c>
      <c r="AA141" s="90" t="s">
        <v>184</v>
      </c>
      <c r="AB141" s="90" t="s">
        <v>184</v>
      </c>
      <c r="AC141" s="90" t="s">
        <v>2002</v>
      </c>
      <c r="AD141" s="89">
        <v>1</v>
      </c>
      <c r="AE141" s="90"/>
      <c r="AF141" s="89">
        <v>0</v>
      </c>
      <c r="AG141" s="90" t="s">
        <v>2003</v>
      </c>
      <c r="AH141" s="90" t="s">
        <v>2004</v>
      </c>
      <c r="AI141" s="90" t="s">
        <v>521</v>
      </c>
      <c r="AJ141" s="90" t="s">
        <v>522</v>
      </c>
      <c r="AK141" s="90"/>
      <c r="AL141" s="90"/>
    </row>
    <row r="142" spans="1:38" ht="15.75" customHeight="1" x14ac:dyDescent="0.25">
      <c r="A142" s="89">
        <v>558</v>
      </c>
      <c r="B142" s="88" t="str">
        <f t="shared" si="0"/>
        <v>558, Breast cancer prediction model based on mRMR feature selection, 4</v>
      </c>
      <c r="C142" s="88" t="e">
        <f t="shared" si="1"/>
        <v>#N/A</v>
      </c>
      <c r="D142" s="88" t="e">
        <f>VLOOKUP(P142,Sheet6!E$3:G$10,3,FALSE)</f>
        <v>#N/A</v>
      </c>
      <c r="E142" s="88" t="e">
        <f>VLOOKUP(P142,Sheet6!E$3:G$10,2,FALSE)</f>
        <v>#N/A</v>
      </c>
      <c r="F142" s="90" t="s">
        <v>2005</v>
      </c>
      <c r="G142" s="90" t="s">
        <v>2005</v>
      </c>
      <c r="H142" s="90" t="s">
        <v>2006</v>
      </c>
      <c r="I142" s="90" t="s">
        <v>2007</v>
      </c>
      <c r="J142" s="90" t="s">
        <v>2008</v>
      </c>
      <c r="K142" s="90" t="s">
        <v>2009</v>
      </c>
      <c r="L142" s="90" t="s">
        <v>2010</v>
      </c>
      <c r="M142" s="90" t="s">
        <v>2011</v>
      </c>
      <c r="N142" s="90" t="s">
        <v>2012</v>
      </c>
      <c r="O142" s="90" t="s">
        <v>180</v>
      </c>
      <c r="P142" s="90" t="s">
        <v>371</v>
      </c>
      <c r="Q142" s="90" t="s">
        <v>588</v>
      </c>
      <c r="R142" s="89">
        <v>4</v>
      </c>
      <c r="S142" s="89">
        <v>3</v>
      </c>
      <c r="T142" s="89">
        <v>2</v>
      </c>
      <c r="U142" s="91">
        <v>0.66</v>
      </c>
      <c r="V142" s="89">
        <v>0</v>
      </c>
      <c r="W142" s="90" t="s">
        <v>182</v>
      </c>
      <c r="X142" s="90" t="s">
        <v>183</v>
      </c>
      <c r="Y142" s="90" t="s">
        <v>184</v>
      </c>
      <c r="Z142" s="90" t="s">
        <v>184</v>
      </c>
      <c r="AA142" s="90" t="s">
        <v>184</v>
      </c>
      <c r="AB142" s="90" t="s">
        <v>184</v>
      </c>
      <c r="AC142" s="90" t="s">
        <v>2013</v>
      </c>
      <c r="AD142" s="89">
        <v>1</v>
      </c>
      <c r="AE142" s="90"/>
      <c r="AF142" s="89">
        <v>0</v>
      </c>
      <c r="AG142" s="90" t="s">
        <v>2014</v>
      </c>
      <c r="AH142" s="90" t="s">
        <v>2015</v>
      </c>
      <c r="AI142" s="90" t="s">
        <v>680</v>
      </c>
      <c r="AJ142" s="90" t="s">
        <v>681</v>
      </c>
      <c r="AK142" s="90"/>
      <c r="AL142" s="90"/>
    </row>
    <row r="143" spans="1:38" ht="15.75" customHeight="1" x14ac:dyDescent="0.25">
      <c r="A143" s="89">
        <v>564</v>
      </c>
      <c r="B143" s="88" t="str">
        <f t="shared" si="0"/>
        <v>564, A Contextual Anomaly Detection Framework for Energy Smart Meter Data Stream, 5</v>
      </c>
      <c r="C143" s="88" t="e">
        <f t="shared" si="1"/>
        <v>#N/A</v>
      </c>
      <c r="D143" s="88" t="e">
        <f>VLOOKUP(P143,Sheet6!E$3:G$10,3,FALSE)</f>
        <v>#N/A</v>
      </c>
      <c r="E143" s="88" t="e">
        <f>VLOOKUP(P143,Sheet6!E$3:G$10,2,FALSE)</f>
        <v>#N/A</v>
      </c>
      <c r="F143" s="90" t="s">
        <v>2016</v>
      </c>
      <c r="G143" s="90" t="s">
        <v>2016</v>
      </c>
      <c r="H143" s="90" t="s">
        <v>2017</v>
      </c>
      <c r="I143" s="90" t="s">
        <v>2018</v>
      </c>
      <c r="J143" s="90" t="s">
        <v>2019</v>
      </c>
      <c r="K143" s="90" t="s">
        <v>2020</v>
      </c>
      <c r="L143" s="90" t="s">
        <v>2021</v>
      </c>
      <c r="M143" s="90" t="s">
        <v>2022</v>
      </c>
      <c r="N143" s="90" t="s">
        <v>2023</v>
      </c>
      <c r="O143" s="90" t="s">
        <v>180</v>
      </c>
      <c r="P143" s="90" t="s">
        <v>742</v>
      </c>
      <c r="Q143" s="90" t="s">
        <v>2024</v>
      </c>
      <c r="R143" s="89">
        <v>5</v>
      </c>
      <c r="S143" s="89">
        <v>3</v>
      </c>
      <c r="T143" s="89">
        <v>3</v>
      </c>
      <c r="U143" s="91">
        <v>1</v>
      </c>
      <c r="V143" s="89">
        <v>0</v>
      </c>
      <c r="W143" s="90" t="s">
        <v>182</v>
      </c>
      <c r="X143" s="90" t="s">
        <v>183</v>
      </c>
      <c r="Y143" s="90" t="s">
        <v>184</v>
      </c>
      <c r="Z143" s="90" t="s">
        <v>184</v>
      </c>
      <c r="AA143" s="90" t="s">
        <v>184</v>
      </c>
      <c r="AB143" s="90" t="s">
        <v>184</v>
      </c>
      <c r="AC143" s="90" t="s">
        <v>2025</v>
      </c>
      <c r="AD143" s="89">
        <v>1</v>
      </c>
      <c r="AE143" s="90"/>
      <c r="AF143" s="89">
        <v>0</v>
      </c>
      <c r="AG143" s="90" t="s">
        <v>2026</v>
      </c>
      <c r="AH143" s="90" t="s">
        <v>2027</v>
      </c>
      <c r="AI143" s="90" t="s">
        <v>2028</v>
      </c>
      <c r="AJ143" s="90" t="s">
        <v>2029</v>
      </c>
      <c r="AK143" s="90"/>
      <c r="AL143" s="90"/>
    </row>
    <row r="144" spans="1:38" ht="15.75" customHeight="1" x14ac:dyDescent="0.25">
      <c r="A144" s="89">
        <v>565</v>
      </c>
      <c r="B144" s="88" t="str">
        <f t="shared" si="0"/>
        <v>565, Attention-based Multi-Component LSTM for Internet Traffic Prediction, 6</v>
      </c>
      <c r="C144" s="88" t="e">
        <f t="shared" si="1"/>
        <v>#N/A</v>
      </c>
      <c r="D144" s="88" t="e">
        <f>VLOOKUP(P144,Sheet6!E$3:G$10,3,FALSE)</f>
        <v>#N/A</v>
      </c>
      <c r="E144" s="88" t="e">
        <f>VLOOKUP(P144,Sheet6!E$3:G$10,2,FALSE)</f>
        <v>#N/A</v>
      </c>
      <c r="F144" s="90" t="s">
        <v>2030</v>
      </c>
      <c r="G144" s="90" t="s">
        <v>2030</v>
      </c>
      <c r="H144" s="90" t="s">
        <v>2031</v>
      </c>
      <c r="I144" s="90" t="s">
        <v>2032</v>
      </c>
      <c r="J144" s="90" t="s">
        <v>2033</v>
      </c>
      <c r="K144" s="90" t="s">
        <v>2034</v>
      </c>
      <c r="L144" s="90" t="s">
        <v>2035</v>
      </c>
      <c r="M144" s="90" t="s">
        <v>2036</v>
      </c>
      <c r="N144" s="90" t="s">
        <v>2037</v>
      </c>
      <c r="O144" s="90" t="s">
        <v>180</v>
      </c>
      <c r="P144" s="90" t="s">
        <v>742</v>
      </c>
      <c r="Q144" s="90" t="s">
        <v>2038</v>
      </c>
      <c r="R144" s="89">
        <v>6</v>
      </c>
      <c r="S144" s="89">
        <v>2</v>
      </c>
      <c r="T144" s="89">
        <v>2</v>
      </c>
      <c r="U144" s="91">
        <v>1</v>
      </c>
      <c r="V144" s="89">
        <v>0</v>
      </c>
      <c r="W144" s="90" t="s">
        <v>182</v>
      </c>
      <c r="X144" s="90" t="s">
        <v>183</v>
      </c>
      <c r="Y144" s="90" t="s">
        <v>184</v>
      </c>
      <c r="Z144" s="90" t="s">
        <v>184</v>
      </c>
      <c r="AA144" s="90" t="s">
        <v>184</v>
      </c>
      <c r="AB144" s="90" t="s">
        <v>184</v>
      </c>
      <c r="AC144" s="90" t="s">
        <v>2039</v>
      </c>
      <c r="AD144" s="89">
        <v>1</v>
      </c>
      <c r="AE144" s="90"/>
      <c r="AF144" s="89">
        <v>0</v>
      </c>
      <c r="AG144" s="90" t="s">
        <v>2040</v>
      </c>
      <c r="AH144" s="90" t="s">
        <v>2041</v>
      </c>
      <c r="AI144" s="90" t="s">
        <v>435</v>
      </c>
      <c r="AJ144" s="90" t="s">
        <v>436</v>
      </c>
      <c r="AK144" s="90"/>
      <c r="AL144" s="90"/>
    </row>
    <row r="145" spans="1:38" ht="15.75" customHeight="1" x14ac:dyDescent="0.25">
      <c r="A145" s="89">
        <v>566</v>
      </c>
      <c r="B145" s="88" t="str">
        <f t="shared" si="0"/>
        <v>566, The analysis of relationship between SSVEP and visual field using a circle-form checkerboard, 1</v>
      </c>
      <c r="C145" s="88" t="e">
        <f t="shared" si="1"/>
        <v>#N/A</v>
      </c>
      <c r="D145" s="88" t="e">
        <f>VLOOKUP(P145,Sheet6!E$3:G$10,3,FALSE)</f>
        <v>#N/A</v>
      </c>
      <c r="E145" s="88" t="e">
        <f>VLOOKUP(P145,Sheet6!E$3:G$10,2,FALSE)</f>
        <v>#N/A</v>
      </c>
      <c r="F145" s="90" t="s">
        <v>2042</v>
      </c>
      <c r="G145" s="90" t="s">
        <v>2042</v>
      </c>
      <c r="H145" s="90" t="s">
        <v>2043</v>
      </c>
      <c r="I145" s="90" t="s">
        <v>2044</v>
      </c>
      <c r="J145" s="90" t="s">
        <v>2045</v>
      </c>
      <c r="K145" s="90" t="s">
        <v>2046</v>
      </c>
      <c r="L145" s="90" t="s">
        <v>2047</v>
      </c>
      <c r="M145" s="90" t="s">
        <v>2048</v>
      </c>
      <c r="N145" s="90" t="s">
        <v>2049</v>
      </c>
      <c r="O145" s="90" t="s">
        <v>180</v>
      </c>
      <c r="P145" s="90" t="s">
        <v>618</v>
      </c>
      <c r="Q145" s="90" t="s">
        <v>1429</v>
      </c>
      <c r="R145" s="89">
        <v>1</v>
      </c>
      <c r="S145" s="89">
        <v>2</v>
      </c>
      <c r="T145" s="89">
        <v>2</v>
      </c>
      <c r="U145" s="91">
        <v>1</v>
      </c>
      <c r="V145" s="89">
        <v>0</v>
      </c>
      <c r="W145" s="90" t="s">
        <v>182</v>
      </c>
      <c r="X145" s="90" t="s">
        <v>183</v>
      </c>
      <c r="Y145" s="90" t="s">
        <v>184</v>
      </c>
      <c r="Z145" s="90" t="s">
        <v>184</v>
      </c>
      <c r="AA145" s="90" t="s">
        <v>184</v>
      </c>
      <c r="AB145" s="90" t="s">
        <v>229</v>
      </c>
      <c r="AC145" s="90" t="s">
        <v>2050</v>
      </c>
      <c r="AD145" s="89">
        <v>1</v>
      </c>
      <c r="AE145" s="90"/>
      <c r="AF145" s="89">
        <v>0</v>
      </c>
      <c r="AG145" s="90" t="s">
        <v>2051</v>
      </c>
      <c r="AH145" s="90" t="s">
        <v>2052</v>
      </c>
      <c r="AI145" s="90" t="s">
        <v>636</v>
      </c>
      <c r="AJ145" s="90" t="s">
        <v>637</v>
      </c>
      <c r="AK145" s="90"/>
      <c r="AL145" s="90"/>
    </row>
    <row r="146" spans="1:38" ht="15.75" customHeight="1" x14ac:dyDescent="0.25">
      <c r="A146" s="89">
        <v>571</v>
      </c>
      <c r="B146" s="88" t="str">
        <f t="shared" si="0"/>
        <v>571, Detecting Alzheimer’s Disease by Exploiting Linguistic Information from Nepali Transcript, 15</v>
      </c>
      <c r="C146" s="88" t="str">
        <f t="shared" si="1"/>
        <v>571, CCIS_SS_HA, 5</v>
      </c>
      <c r="D146" s="88">
        <f>VLOOKUP(P146,Sheet6!E$3:G$10,3,FALSE)</f>
        <v>5</v>
      </c>
      <c r="E146" s="88" t="str">
        <f>VLOOKUP(P146,Sheet6!E$3:G$10,2,FALSE)</f>
        <v>CCIS_SS_HA</v>
      </c>
      <c r="F146" s="90" t="s">
        <v>2053</v>
      </c>
      <c r="G146" s="90" t="s">
        <v>2053</v>
      </c>
      <c r="H146" s="90" t="s">
        <v>2054</v>
      </c>
      <c r="I146" s="90" t="s">
        <v>2055</v>
      </c>
      <c r="J146" s="90" t="s">
        <v>1866</v>
      </c>
      <c r="K146" s="90" t="s">
        <v>1867</v>
      </c>
      <c r="L146" s="90" t="s">
        <v>2056</v>
      </c>
      <c r="M146" s="90" t="s">
        <v>2057</v>
      </c>
      <c r="N146" s="90" t="s">
        <v>2058</v>
      </c>
      <c r="O146" s="90" t="s">
        <v>180</v>
      </c>
      <c r="P146" s="90" t="s">
        <v>119</v>
      </c>
      <c r="Q146" s="90" t="s">
        <v>181</v>
      </c>
      <c r="R146" s="89">
        <v>15</v>
      </c>
      <c r="S146" s="89">
        <v>2</v>
      </c>
      <c r="T146" s="89">
        <v>2</v>
      </c>
      <c r="U146" s="91">
        <v>1</v>
      </c>
      <c r="V146" s="89">
        <v>0</v>
      </c>
      <c r="W146" s="90" t="s">
        <v>182</v>
      </c>
      <c r="X146" s="90" t="s">
        <v>183</v>
      </c>
      <c r="Y146" s="90" t="s">
        <v>184</v>
      </c>
      <c r="Z146" s="90" t="s">
        <v>184</v>
      </c>
      <c r="AA146" s="90" t="s">
        <v>184</v>
      </c>
      <c r="AB146" s="90" t="s">
        <v>184</v>
      </c>
      <c r="AC146" s="90" t="s">
        <v>2059</v>
      </c>
      <c r="AD146" s="89">
        <v>1</v>
      </c>
      <c r="AE146" s="90"/>
      <c r="AF146" s="89">
        <v>0</v>
      </c>
      <c r="AG146" s="90" t="s">
        <v>2060</v>
      </c>
      <c r="AH146" s="90" t="s">
        <v>2061</v>
      </c>
      <c r="AI146" s="90" t="s">
        <v>666</v>
      </c>
      <c r="AJ146" s="90" t="s">
        <v>667</v>
      </c>
      <c r="AK146" s="90"/>
      <c r="AL146" s="90"/>
    </row>
    <row r="147" spans="1:38" ht="15.75" customHeight="1" x14ac:dyDescent="0.25">
      <c r="A147" s="89">
        <v>576</v>
      </c>
      <c r="B147" s="88" t="str">
        <f t="shared" si="0"/>
        <v>576, A New Time Series Forecasting using Decomposition Method with SARIMAX Model, 2</v>
      </c>
      <c r="C147" s="88" t="e">
        <f t="shared" si="1"/>
        <v>#N/A</v>
      </c>
      <c r="D147" s="88" t="e">
        <f>VLOOKUP(P147,Sheet6!E$3:G$10,3,FALSE)</f>
        <v>#N/A</v>
      </c>
      <c r="E147" s="88" t="e">
        <f>VLOOKUP(P147,Sheet6!E$3:G$10,2,FALSE)</f>
        <v>#N/A</v>
      </c>
      <c r="F147" s="90" t="s">
        <v>2062</v>
      </c>
      <c r="G147" s="90" t="s">
        <v>2062</v>
      </c>
      <c r="H147" s="90" t="s">
        <v>2063</v>
      </c>
      <c r="I147" s="90" t="s">
        <v>2064</v>
      </c>
      <c r="J147" s="90" t="s">
        <v>2065</v>
      </c>
      <c r="K147" s="90" t="s">
        <v>2066</v>
      </c>
      <c r="L147" s="90" t="s">
        <v>2067</v>
      </c>
      <c r="M147" s="90" t="s">
        <v>2068</v>
      </c>
      <c r="N147" s="90" t="s">
        <v>2069</v>
      </c>
      <c r="O147" s="90" t="s">
        <v>180</v>
      </c>
      <c r="P147" s="90" t="s">
        <v>742</v>
      </c>
      <c r="Q147" s="90" t="s">
        <v>2070</v>
      </c>
      <c r="R147" s="89">
        <v>2</v>
      </c>
      <c r="S147" s="89">
        <v>2</v>
      </c>
      <c r="T147" s="89">
        <v>2</v>
      </c>
      <c r="U147" s="91">
        <v>1</v>
      </c>
      <c r="V147" s="89">
        <v>0</v>
      </c>
      <c r="W147" s="90" t="s">
        <v>182</v>
      </c>
      <c r="X147" s="90" t="s">
        <v>183</v>
      </c>
      <c r="Y147" s="90" t="s">
        <v>184</v>
      </c>
      <c r="Z147" s="90" t="s">
        <v>184</v>
      </c>
      <c r="AA147" s="90" t="s">
        <v>184</v>
      </c>
      <c r="AB147" s="90" t="s">
        <v>184</v>
      </c>
      <c r="AC147" s="90" t="s">
        <v>2071</v>
      </c>
      <c r="AD147" s="89">
        <v>1</v>
      </c>
      <c r="AE147" s="90"/>
      <c r="AF147" s="89">
        <v>0</v>
      </c>
      <c r="AG147" s="90" t="s">
        <v>2072</v>
      </c>
      <c r="AH147" s="90" t="s">
        <v>2073</v>
      </c>
      <c r="AI147" s="90" t="s">
        <v>1393</v>
      </c>
      <c r="AJ147" s="90" t="s">
        <v>1394</v>
      </c>
      <c r="AK147" s="90"/>
      <c r="AL147" s="90"/>
    </row>
    <row r="148" spans="1:38" ht="15.75" customHeight="1" x14ac:dyDescent="0.25">
      <c r="A148" s="89">
        <v>579</v>
      </c>
      <c r="B148" s="88" t="str">
        <f t="shared" si="0"/>
        <v>579, Deep Learning for In-Vehicle Intrusion Detection System, 1</v>
      </c>
      <c r="C148" s="88" t="e">
        <f t="shared" si="1"/>
        <v>#N/A</v>
      </c>
      <c r="D148" s="88" t="e">
        <f>VLOOKUP(P148,Sheet6!E$3:G$10,3,FALSE)</f>
        <v>#N/A</v>
      </c>
      <c r="E148" s="88" t="e">
        <f>VLOOKUP(P148,Sheet6!E$3:G$10,2,FALSE)</f>
        <v>#N/A</v>
      </c>
      <c r="F148" s="90" t="s">
        <v>2074</v>
      </c>
      <c r="G148" s="90" t="s">
        <v>2074</v>
      </c>
      <c r="H148" s="90" t="s">
        <v>2075</v>
      </c>
      <c r="I148" s="90" t="s">
        <v>2076</v>
      </c>
      <c r="J148" s="90" t="s">
        <v>2077</v>
      </c>
      <c r="K148" s="90" t="s">
        <v>2078</v>
      </c>
      <c r="L148" s="90" t="s">
        <v>2079</v>
      </c>
      <c r="M148" s="90" t="s">
        <v>2080</v>
      </c>
      <c r="N148" s="90" t="s">
        <v>2081</v>
      </c>
      <c r="O148" s="90" t="s">
        <v>180</v>
      </c>
      <c r="P148" s="90" t="s">
        <v>862</v>
      </c>
      <c r="Q148" s="90" t="s">
        <v>2082</v>
      </c>
      <c r="R148" s="89">
        <v>1</v>
      </c>
      <c r="S148" s="89">
        <v>2</v>
      </c>
      <c r="T148" s="89">
        <v>2</v>
      </c>
      <c r="U148" s="91">
        <v>1</v>
      </c>
      <c r="V148" s="89">
        <v>0</v>
      </c>
      <c r="W148" s="90" t="s">
        <v>182</v>
      </c>
      <c r="X148" s="90" t="s">
        <v>183</v>
      </c>
      <c r="Y148" s="90" t="s">
        <v>184</v>
      </c>
      <c r="Z148" s="90" t="s">
        <v>184</v>
      </c>
      <c r="AA148" s="90" t="s">
        <v>184</v>
      </c>
      <c r="AB148" s="90" t="s">
        <v>184</v>
      </c>
      <c r="AC148" s="90" t="s">
        <v>2083</v>
      </c>
      <c r="AD148" s="89">
        <v>1</v>
      </c>
      <c r="AE148" s="90"/>
      <c r="AF148" s="89">
        <v>0</v>
      </c>
      <c r="AG148" s="90" t="s">
        <v>2084</v>
      </c>
      <c r="AH148" s="90" t="s">
        <v>2085</v>
      </c>
      <c r="AI148" s="90" t="s">
        <v>1616</v>
      </c>
      <c r="AJ148" s="90" t="s">
        <v>1617</v>
      </c>
      <c r="AK148" s="90"/>
      <c r="AL148" s="90"/>
    </row>
    <row r="149" spans="1:38" ht="15.75" customHeight="1" x14ac:dyDescent="0.25">
      <c r="A149" s="89">
        <v>580</v>
      </c>
      <c r="B149" s="88" t="str">
        <f t="shared" si="0"/>
        <v>580, Open Event Trigger Recognition Using Distant Supervision with Hierarchical Self-attentive Neural Networ, 2</v>
      </c>
      <c r="C149" s="88" t="e">
        <f t="shared" si="1"/>
        <v>#N/A</v>
      </c>
      <c r="D149" s="88" t="e">
        <f>VLOOKUP(P149,Sheet6!E$3:G$10,3,FALSE)</f>
        <v>#N/A</v>
      </c>
      <c r="E149" s="88" t="e">
        <f>VLOOKUP(P149,Sheet6!E$3:G$10,2,FALSE)</f>
        <v>#N/A</v>
      </c>
      <c r="F149" s="90" t="s">
        <v>2086</v>
      </c>
      <c r="G149" s="90" t="s">
        <v>2087</v>
      </c>
      <c r="H149" s="90" t="s">
        <v>2088</v>
      </c>
      <c r="I149" s="90" t="s">
        <v>2089</v>
      </c>
      <c r="J149" s="90" t="s">
        <v>2090</v>
      </c>
      <c r="K149" s="90" t="s">
        <v>2091</v>
      </c>
      <c r="L149" s="90" t="s">
        <v>2092</v>
      </c>
      <c r="M149" s="90" t="s">
        <v>2093</v>
      </c>
      <c r="N149" s="90" t="s">
        <v>2094</v>
      </c>
      <c r="O149" s="90" t="s">
        <v>180</v>
      </c>
      <c r="P149" s="90" t="s">
        <v>181</v>
      </c>
      <c r="Q149" s="90" t="s">
        <v>2095</v>
      </c>
      <c r="R149" s="89">
        <v>2</v>
      </c>
      <c r="S149" s="89">
        <v>2</v>
      </c>
      <c r="T149" s="89">
        <v>2</v>
      </c>
      <c r="U149" s="91">
        <v>1</v>
      </c>
      <c r="V149" s="89">
        <v>0</v>
      </c>
      <c r="W149" s="90" t="s">
        <v>182</v>
      </c>
      <c r="X149" s="90" t="s">
        <v>183</v>
      </c>
      <c r="Y149" s="90" t="s">
        <v>184</v>
      </c>
      <c r="Z149" s="90" t="s">
        <v>184</v>
      </c>
      <c r="AA149" s="90" t="s">
        <v>184</v>
      </c>
      <c r="AB149" s="90" t="s">
        <v>229</v>
      </c>
      <c r="AC149" s="90" t="s">
        <v>2096</v>
      </c>
      <c r="AD149" s="89">
        <v>1</v>
      </c>
      <c r="AE149" s="90"/>
      <c r="AF149" s="89">
        <v>0</v>
      </c>
      <c r="AG149" s="90" t="s">
        <v>2097</v>
      </c>
      <c r="AH149" s="90" t="s">
        <v>2098</v>
      </c>
      <c r="AI149" s="90" t="s">
        <v>680</v>
      </c>
      <c r="AJ149" s="90" t="s">
        <v>681</v>
      </c>
      <c r="AK149" s="90"/>
      <c r="AL149" s="90"/>
    </row>
    <row r="150" spans="1:38" ht="15.75" customHeight="1" x14ac:dyDescent="0.25">
      <c r="A150" s="89">
        <v>582</v>
      </c>
      <c r="B150" s="88" t="str">
        <f t="shared" si="0"/>
        <v>582, Deep Feature Compatibility for Generated Images Quality Assessment, 0</v>
      </c>
      <c r="C150" s="88" t="e">
        <f t="shared" si="1"/>
        <v>#N/A</v>
      </c>
      <c r="D150" s="88" t="e">
        <f>VLOOKUP(P150,Sheet6!E$3:G$10,3,FALSE)</f>
        <v>#N/A</v>
      </c>
      <c r="E150" s="88" t="e">
        <f>VLOOKUP(P150,Sheet6!E$3:G$10,2,FALSE)</f>
        <v>#N/A</v>
      </c>
      <c r="F150" s="90" t="s">
        <v>2099</v>
      </c>
      <c r="G150" s="90" t="s">
        <v>2100</v>
      </c>
      <c r="H150" s="90" t="s">
        <v>2101</v>
      </c>
      <c r="I150" s="90" t="s">
        <v>2102</v>
      </c>
      <c r="J150" s="90" t="s">
        <v>750</v>
      </c>
      <c r="K150" s="90" t="s">
        <v>751</v>
      </c>
      <c r="L150" s="90" t="s">
        <v>2103</v>
      </c>
      <c r="M150" s="90" t="s">
        <v>2104</v>
      </c>
      <c r="N150" s="90" t="s">
        <v>2105</v>
      </c>
      <c r="O150" s="90" t="s">
        <v>180</v>
      </c>
      <c r="P150" s="90" t="s">
        <v>343</v>
      </c>
      <c r="Q150" s="90" t="s">
        <v>2106</v>
      </c>
      <c r="R150" s="89">
        <v>0</v>
      </c>
      <c r="S150" s="89">
        <v>2</v>
      </c>
      <c r="T150" s="89">
        <v>2</v>
      </c>
      <c r="U150" s="91">
        <v>1</v>
      </c>
      <c r="V150" s="89">
        <v>0</v>
      </c>
      <c r="W150" s="90" t="s">
        <v>182</v>
      </c>
      <c r="X150" s="90" t="s">
        <v>183</v>
      </c>
      <c r="Y150" s="90" t="s">
        <v>184</v>
      </c>
      <c r="Z150" s="90" t="s">
        <v>184</v>
      </c>
      <c r="AA150" s="90" t="s">
        <v>184</v>
      </c>
      <c r="AB150" s="90" t="s">
        <v>184</v>
      </c>
      <c r="AC150" s="90" t="s">
        <v>2107</v>
      </c>
      <c r="AD150" s="89">
        <v>1</v>
      </c>
      <c r="AE150" s="90"/>
      <c r="AF150" s="89">
        <v>0</v>
      </c>
      <c r="AG150" s="90" t="s">
        <v>2108</v>
      </c>
      <c r="AH150" s="90" t="s">
        <v>2109</v>
      </c>
      <c r="AI150" s="90" t="s">
        <v>732</v>
      </c>
      <c r="AJ150" s="90" t="s">
        <v>733</v>
      </c>
      <c r="AK150" s="90"/>
      <c r="AL150" s="90"/>
    </row>
    <row r="151" spans="1:38" ht="15.75" customHeight="1" x14ac:dyDescent="0.25">
      <c r="A151" s="89">
        <v>594</v>
      </c>
      <c r="B151" s="88" t="str">
        <f t="shared" si="0"/>
        <v>594, From Shortsighted to Bird View: Jointly Capturing All Aspects for Question-Answering Style Aspect-Based Sentiment Analysis, 16</v>
      </c>
      <c r="C151" s="88" t="e">
        <f t="shared" si="1"/>
        <v>#N/A</v>
      </c>
      <c r="D151" s="88" t="e">
        <f>VLOOKUP(P151,Sheet6!E$3:G$10,3,FALSE)</f>
        <v>#N/A</v>
      </c>
      <c r="E151" s="88" t="e">
        <f>VLOOKUP(P151,Sheet6!E$3:G$10,2,FALSE)</f>
        <v>#N/A</v>
      </c>
      <c r="F151" s="90" t="s">
        <v>2110</v>
      </c>
      <c r="G151" s="90" t="s">
        <v>2111</v>
      </c>
      <c r="H151" s="90" t="s">
        <v>2112</v>
      </c>
      <c r="I151" s="90" t="s">
        <v>2113</v>
      </c>
      <c r="J151" s="90" t="s">
        <v>2114</v>
      </c>
      <c r="K151" s="90" t="s">
        <v>2115</v>
      </c>
      <c r="L151" s="90" t="s">
        <v>2116</v>
      </c>
      <c r="M151" s="90" t="s">
        <v>2117</v>
      </c>
      <c r="N151" s="90" t="s">
        <v>2118</v>
      </c>
      <c r="O151" s="90" t="s">
        <v>180</v>
      </c>
      <c r="P151" s="90" t="s">
        <v>181</v>
      </c>
      <c r="Q151" s="90" t="s">
        <v>214</v>
      </c>
      <c r="R151" s="89">
        <v>16</v>
      </c>
      <c r="S151" s="89">
        <v>2</v>
      </c>
      <c r="T151" s="89">
        <v>2</v>
      </c>
      <c r="U151" s="91">
        <v>1</v>
      </c>
      <c r="V151" s="89">
        <v>0</v>
      </c>
      <c r="W151" s="90" t="s">
        <v>182</v>
      </c>
      <c r="X151" s="90" t="s">
        <v>183</v>
      </c>
      <c r="Y151" s="90" t="s">
        <v>184</v>
      </c>
      <c r="Z151" s="90" t="s">
        <v>184</v>
      </c>
      <c r="AA151" s="90" t="s">
        <v>184</v>
      </c>
      <c r="AB151" s="90" t="s">
        <v>184</v>
      </c>
      <c r="AC151" s="90" t="s">
        <v>2119</v>
      </c>
      <c r="AD151" s="89">
        <v>1</v>
      </c>
      <c r="AE151" s="90"/>
      <c r="AF151" s="89">
        <v>0</v>
      </c>
      <c r="AG151" s="90" t="s">
        <v>2120</v>
      </c>
      <c r="AH151" s="90" t="s">
        <v>2121</v>
      </c>
      <c r="AI151" s="90" t="s">
        <v>1150</v>
      </c>
      <c r="AJ151" s="90" t="s">
        <v>1151</v>
      </c>
      <c r="AK151" s="90"/>
      <c r="AL151" s="90"/>
    </row>
    <row r="152" spans="1:38" ht="15.75" customHeight="1" x14ac:dyDescent="0.25">
      <c r="A152" s="89">
        <v>597</v>
      </c>
      <c r="B152" s="88" t="str">
        <f t="shared" si="0"/>
        <v>597, Sparse Lifting of Dense Vectors: A Unified Approach to Word and Sentence Representations, 16</v>
      </c>
      <c r="C152" s="88" t="e">
        <f t="shared" si="1"/>
        <v>#N/A</v>
      </c>
      <c r="D152" s="88" t="e">
        <f>VLOOKUP(P152,Sheet6!E$3:G$10,3,FALSE)</f>
        <v>#N/A</v>
      </c>
      <c r="E152" s="88" t="e">
        <f>VLOOKUP(P152,Sheet6!E$3:G$10,2,FALSE)</f>
        <v>#N/A</v>
      </c>
      <c r="F152" s="90" t="s">
        <v>2122</v>
      </c>
      <c r="G152" s="90" t="s">
        <v>2122</v>
      </c>
      <c r="H152" s="90" t="s">
        <v>2123</v>
      </c>
      <c r="I152" s="90" t="s">
        <v>2124</v>
      </c>
      <c r="J152" s="90" t="s">
        <v>2125</v>
      </c>
      <c r="K152" s="90" t="s">
        <v>2126</v>
      </c>
      <c r="L152" s="90" t="s">
        <v>2127</v>
      </c>
      <c r="M152" s="90" t="s">
        <v>2128</v>
      </c>
      <c r="N152" s="90" t="s">
        <v>2129</v>
      </c>
      <c r="O152" s="90" t="s">
        <v>180</v>
      </c>
      <c r="P152" s="90" t="s">
        <v>181</v>
      </c>
      <c r="Q152" s="90" t="s">
        <v>446</v>
      </c>
      <c r="R152" s="89">
        <v>16</v>
      </c>
      <c r="S152" s="89">
        <v>2</v>
      </c>
      <c r="T152" s="89">
        <v>2</v>
      </c>
      <c r="U152" s="91">
        <v>1</v>
      </c>
      <c r="V152" s="89">
        <v>0</v>
      </c>
      <c r="W152" s="90" t="s">
        <v>182</v>
      </c>
      <c r="X152" s="90" t="s">
        <v>183</v>
      </c>
      <c r="Y152" s="90" t="s">
        <v>184</v>
      </c>
      <c r="Z152" s="90" t="s">
        <v>184</v>
      </c>
      <c r="AA152" s="90" t="s">
        <v>184</v>
      </c>
      <c r="AB152" s="90" t="s">
        <v>229</v>
      </c>
      <c r="AC152" s="90" t="s">
        <v>2130</v>
      </c>
      <c r="AD152" s="89">
        <v>1</v>
      </c>
      <c r="AE152" s="90"/>
      <c r="AF152" s="89">
        <v>0</v>
      </c>
      <c r="AG152" s="90" t="s">
        <v>2131</v>
      </c>
      <c r="AH152" s="90" t="s">
        <v>2132</v>
      </c>
      <c r="AI152" s="90" t="s">
        <v>1150</v>
      </c>
      <c r="AJ152" s="90" t="s">
        <v>1151</v>
      </c>
      <c r="AK152" s="90"/>
      <c r="AL152" s="90"/>
    </row>
    <row r="153" spans="1:38" ht="15.75" customHeight="1" x14ac:dyDescent="0.25">
      <c r="A153" s="89">
        <v>600</v>
      </c>
      <c r="B153" s="88" t="str">
        <f t="shared" si="0"/>
        <v>600, Using Applicability to Quantifying Octave Resonance in Deep Neural Networks, 0</v>
      </c>
      <c r="C153" s="88" t="e">
        <f t="shared" si="1"/>
        <v>#N/A</v>
      </c>
      <c r="D153" s="88" t="e">
        <f>VLOOKUP(P153,Sheet6!E$3:G$10,3,FALSE)</f>
        <v>#N/A</v>
      </c>
      <c r="E153" s="88" t="e">
        <f>VLOOKUP(P153,Sheet6!E$3:G$10,2,FALSE)</f>
        <v>#N/A</v>
      </c>
      <c r="F153" s="90" t="s">
        <v>2133</v>
      </c>
      <c r="G153" s="90" t="s">
        <v>2134</v>
      </c>
      <c r="H153" s="90" t="s">
        <v>2135</v>
      </c>
      <c r="I153" s="90" t="s">
        <v>2136</v>
      </c>
      <c r="J153" s="90" t="s">
        <v>2137</v>
      </c>
      <c r="K153" s="90" t="s">
        <v>2138</v>
      </c>
      <c r="L153" s="90" t="s">
        <v>2139</v>
      </c>
      <c r="M153" s="90" t="s">
        <v>2140</v>
      </c>
      <c r="N153" s="90" t="s">
        <v>2141</v>
      </c>
      <c r="O153" s="90" t="s">
        <v>180</v>
      </c>
      <c r="P153" s="90" t="s">
        <v>834</v>
      </c>
      <c r="Q153" s="90" t="s">
        <v>2142</v>
      </c>
      <c r="R153" s="89">
        <v>0</v>
      </c>
      <c r="S153" s="89">
        <v>3</v>
      </c>
      <c r="T153" s="89">
        <v>2</v>
      </c>
      <c r="U153" s="91">
        <v>0.66</v>
      </c>
      <c r="V153" s="89">
        <v>0</v>
      </c>
      <c r="W153" s="90" t="s">
        <v>182</v>
      </c>
      <c r="X153" s="90" t="s">
        <v>183</v>
      </c>
      <c r="Y153" s="90" t="s">
        <v>184</v>
      </c>
      <c r="Z153" s="90" t="s">
        <v>184</v>
      </c>
      <c r="AA153" s="90" t="s">
        <v>184</v>
      </c>
      <c r="AB153" s="90" t="s">
        <v>184</v>
      </c>
      <c r="AC153" s="90" t="s">
        <v>2143</v>
      </c>
      <c r="AD153" s="89">
        <v>1</v>
      </c>
      <c r="AE153" s="90"/>
      <c r="AF153" s="89">
        <v>0</v>
      </c>
      <c r="AG153" s="90" t="s">
        <v>2144</v>
      </c>
      <c r="AH153" s="90" t="s">
        <v>2145</v>
      </c>
      <c r="AI153" s="90" t="s">
        <v>1354</v>
      </c>
      <c r="AJ153" s="90" t="s">
        <v>1355</v>
      </c>
      <c r="AK153" s="90"/>
      <c r="AL153" s="90"/>
    </row>
    <row r="154" spans="1:38" ht="15.75" customHeight="1" x14ac:dyDescent="0.25">
      <c r="A154" s="89">
        <v>605</v>
      </c>
      <c r="B154" s="88" t="str">
        <f t="shared" si="0"/>
        <v>605, Real-time Probabilistic Approach for Traffic Prediction on IoT Data Streams, 0</v>
      </c>
      <c r="C154" s="88" t="e">
        <f t="shared" si="1"/>
        <v>#N/A</v>
      </c>
      <c r="D154" s="88" t="e">
        <f>VLOOKUP(P154,Sheet6!E$3:G$10,3,FALSE)</f>
        <v>#N/A</v>
      </c>
      <c r="E154" s="88" t="e">
        <f>VLOOKUP(P154,Sheet6!E$3:G$10,2,FALSE)</f>
        <v>#N/A</v>
      </c>
      <c r="F154" s="90" t="s">
        <v>2146</v>
      </c>
      <c r="G154" s="90" t="s">
        <v>2146</v>
      </c>
      <c r="H154" s="90" t="s">
        <v>2147</v>
      </c>
      <c r="I154" s="90" t="s">
        <v>2148</v>
      </c>
      <c r="J154" s="90" t="s">
        <v>2149</v>
      </c>
      <c r="K154" s="90" t="s">
        <v>2150</v>
      </c>
      <c r="L154" s="90" t="s">
        <v>2151</v>
      </c>
      <c r="M154" s="90" t="s">
        <v>2152</v>
      </c>
      <c r="N154" s="90" t="s">
        <v>2153</v>
      </c>
      <c r="O154" s="90" t="s">
        <v>180</v>
      </c>
      <c r="P154" s="90" t="s">
        <v>199</v>
      </c>
      <c r="Q154" s="90" t="s">
        <v>2154</v>
      </c>
      <c r="R154" s="89">
        <v>0</v>
      </c>
      <c r="S154" s="89">
        <v>2</v>
      </c>
      <c r="T154" s="89">
        <v>2</v>
      </c>
      <c r="U154" s="91">
        <v>1</v>
      </c>
      <c r="V154" s="89">
        <v>0</v>
      </c>
      <c r="W154" s="90" t="s">
        <v>182</v>
      </c>
      <c r="X154" s="90" t="s">
        <v>183</v>
      </c>
      <c r="Y154" s="90" t="s">
        <v>184</v>
      </c>
      <c r="Z154" s="90" t="s">
        <v>184</v>
      </c>
      <c r="AA154" s="90" t="s">
        <v>184</v>
      </c>
      <c r="AB154" s="90" t="s">
        <v>184</v>
      </c>
      <c r="AC154" s="90" t="s">
        <v>2155</v>
      </c>
      <c r="AD154" s="89">
        <v>1</v>
      </c>
      <c r="AE154" s="90"/>
      <c r="AF154" s="89">
        <v>0</v>
      </c>
      <c r="AG154" s="90" t="s">
        <v>2156</v>
      </c>
      <c r="AH154" s="90" t="s">
        <v>2157</v>
      </c>
      <c r="AI154" s="90" t="s">
        <v>2158</v>
      </c>
      <c r="AJ154" s="90" t="s">
        <v>2159</v>
      </c>
      <c r="AK154" s="90"/>
      <c r="AL154" s="90"/>
    </row>
    <row r="155" spans="1:38" ht="15.75" customHeight="1" x14ac:dyDescent="0.25">
      <c r="A155" s="89">
        <v>610</v>
      </c>
      <c r="B155" s="88" t="str">
        <f t="shared" si="0"/>
        <v>610, Humidity Sensor Accuracy Improvement Based on Two Nested Kalman Filters for Commercial Cultivation of Tropical Orchids, 2</v>
      </c>
      <c r="C155" s="88" t="str">
        <f t="shared" si="1"/>
        <v>610, CCIS_SS_UE, 1</v>
      </c>
      <c r="D155" s="88">
        <f>VLOOKUP(P155,Sheet6!E$3:G$10,3,FALSE)</f>
        <v>1</v>
      </c>
      <c r="E155" s="88" t="str">
        <f>VLOOKUP(P155,Sheet6!E$3:G$10,2,FALSE)</f>
        <v>CCIS_SS_UE</v>
      </c>
      <c r="F155" s="90" t="s">
        <v>2160</v>
      </c>
      <c r="G155" s="90" t="s">
        <v>2161</v>
      </c>
      <c r="H155" s="90" t="s">
        <v>2162</v>
      </c>
      <c r="I155" s="90" t="s">
        <v>2163</v>
      </c>
      <c r="J155" s="90" t="s">
        <v>2164</v>
      </c>
      <c r="K155" s="90" t="s">
        <v>2165</v>
      </c>
      <c r="L155" s="90" t="s">
        <v>2166</v>
      </c>
      <c r="M155" s="90" t="s">
        <v>2167</v>
      </c>
      <c r="N155" s="90" t="s">
        <v>2168</v>
      </c>
      <c r="O155" s="90" t="s">
        <v>180</v>
      </c>
      <c r="P155" s="90" t="s">
        <v>134</v>
      </c>
      <c r="Q155" s="90"/>
      <c r="R155" s="89">
        <v>2</v>
      </c>
      <c r="S155" s="89">
        <v>2</v>
      </c>
      <c r="T155" s="89">
        <v>2</v>
      </c>
      <c r="U155" s="91">
        <v>1</v>
      </c>
      <c r="V155" s="89">
        <v>0</v>
      </c>
      <c r="W155" s="90" t="s">
        <v>182</v>
      </c>
      <c r="X155" s="90" t="s">
        <v>183</v>
      </c>
      <c r="Y155" s="90" t="s">
        <v>184</v>
      </c>
      <c r="Z155" s="90" t="s">
        <v>184</v>
      </c>
      <c r="AA155" s="90" t="s">
        <v>184</v>
      </c>
      <c r="AB155" s="90" t="s">
        <v>229</v>
      </c>
      <c r="AC155" s="90" t="s">
        <v>2169</v>
      </c>
      <c r="AD155" s="89">
        <v>1</v>
      </c>
      <c r="AE155" s="90" t="s">
        <v>2169</v>
      </c>
      <c r="AF155" s="89">
        <v>1</v>
      </c>
      <c r="AG155" s="90" t="s">
        <v>2170</v>
      </c>
      <c r="AH155" s="90" t="s">
        <v>2171</v>
      </c>
      <c r="AI155" s="90" t="s">
        <v>2158</v>
      </c>
      <c r="AJ155" s="90" t="s">
        <v>2159</v>
      </c>
      <c r="AK155" s="90"/>
      <c r="AL155" s="90"/>
    </row>
    <row r="156" spans="1:38" ht="15.75" customHeight="1" x14ac:dyDescent="0.25">
      <c r="A156" s="89">
        <v>615</v>
      </c>
      <c r="B156" s="88" t="str">
        <f t="shared" si="0"/>
        <v>615, The Dynamic Travelling Thief Problem: Benchmarks and Performance of Evolutionary Algorithms, 1</v>
      </c>
      <c r="C156" s="88" t="e">
        <f t="shared" si="1"/>
        <v>#N/A</v>
      </c>
      <c r="D156" s="88" t="e">
        <f>VLOOKUP(P156,Sheet6!E$3:G$10,3,FALSE)</f>
        <v>#N/A</v>
      </c>
      <c r="E156" s="88" t="e">
        <f>VLOOKUP(P156,Sheet6!E$3:G$10,2,FALSE)</f>
        <v>#N/A</v>
      </c>
      <c r="F156" s="90" t="s">
        <v>2172</v>
      </c>
      <c r="G156" s="90" t="s">
        <v>2172</v>
      </c>
      <c r="H156" s="90" t="s">
        <v>2173</v>
      </c>
      <c r="I156" s="90" t="s">
        <v>2174</v>
      </c>
      <c r="J156" s="90" t="s">
        <v>2175</v>
      </c>
      <c r="K156" s="90" t="s">
        <v>2176</v>
      </c>
      <c r="L156" s="90" t="s">
        <v>2177</v>
      </c>
      <c r="M156" s="90" t="s">
        <v>2178</v>
      </c>
      <c r="N156" s="90" t="s">
        <v>2179</v>
      </c>
      <c r="O156" s="90" t="s">
        <v>180</v>
      </c>
      <c r="P156" s="90" t="s">
        <v>459</v>
      </c>
      <c r="Q156" s="90"/>
      <c r="R156" s="89">
        <v>1</v>
      </c>
      <c r="S156" s="89">
        <v>2</v>
      </c>
      <c r="T156" s="89">
        <v>2</v>
      </c>
      <c r="U156" s="91">
        <v>1</v>
      </c>
      <c r="V156" s="89">
        <v>0</v>
      </c>
      <c r="W156" s="90" t="s">
        <v>182</v>
      </c>
      <c r="X156" s="90" t="s">
        <v>183</v>
      </c>
      <c r="Y156" s="90" t="s">
        <v>184</v>
      </c>
      <c r="Z156" s="90" t="s">
        <v>184</v>
      </c>
      <c r="AA156" s="90" t="s">
        <v>184</v>
      </c>
      <c r="AB156" s="90" t="s">
        <v>184</v>
      </c>
      <c r="AC156" s="90" t="s">
        <v>2180</v>
      </c>
      <c r="AD156" s="89">
        <v>1</v>
      </c>
      <c r="AE156" s="90"/>
      <c r="AF156" s="89">
        <v>0</v>
      </c>
      <c r="AG156" s="90" t="s">
        <v>2181</v>
      </c>
      <c r="AH156" s="90" t="s">
        <v>2182</v>
      </c>
      <c r="AI156" s="90" t="s">
        <v>789</v>
      </c>
      <c r="AJ156" s="90" t="s">
        <v>790</v>
      </c>
      <c r="AK156" s="90"/>
      <c r="AL156" s="90"/>
    </row>
    <row r="157" spans="1:38" ht="15.75" customHeight="1" x14ac:dyDescent="0.25">
      <c r="A157" s="89">
        <v>623</v>
      </c>
      <c r="B157" s="88" t="str">
        <f t="shared" si="0"/>
        <v>623, Adversarial Attacks on Deep Learning Systems for User Identification based on Motion Sensors, 0</v>
      </c>
      <c r="C157" s="88" t="e">
        <f t="shared" si="1"/>
        <v>#N/A</v>
      </c>
      <c r="D157" s="88" t="e">
        <f>VLOOKUP(P157,Sheet6!E$3:G$10,3,FALSE)</f>
        <v>#N/A</v>
      </c>
      <c r="E157" s="88" t="e">
        <f>VLOOKUP(P157,Sheet6!E$3:G$10,2,FALSE)</f>
        <v>#N/A</v>
      </c>
      <c r="F157" s="90" t="s">
        <v>2183</v>
      </c>
      <c r="G157" s="90" t="s">
        <v>2183</v>
      </c>
      <c r="H157" s="90" t="s">
        <v>2184</v>
      </c>
      <c r="I157" s="90" t="s">
        <v>2185</v>
      </c>
      <c r="J157" s="90" t="s">
        <v>1890</v>
      </c>
      <c r="K157" s="90" t="s">
        <v>1891</v>
      </c>
      <c r="L157" s="90" t="s">
        <v>1892</v>
      </c>
      <c r="M157" s="90" t="s">
        <v>1893</v>
      </c>
      <c r="N157" s="90" t="s">
        <v>1894</v>
      </c>
      <c r="O157" s="90" t="s">
        <v>180</v>
      </c>
      <c r="P157" s="90" t="s">
        <v>742</v>
      </c>
      <c r="Q157" s="90" t="s">
        <v>2186</v>
      </c>
      <c r="R157" s="89">
        <v>0</v>
      </c>
      <c r="S157" s="89">
        <v>2</v>
      </c>
      <c r="T157" s="89">
        <v>2</v>
      </c>
      <c r="U157" s="91">
        <v>1</v>
      </c>
      <c r="V157" s="89">
        <v>0</v>
      </c>
      <c r="W157" s="90" t="s">
        <v>182</v>
      </c>
      <c r="X157" s="90" t="s">
        <v>183</v>
      </c>
      <c r="Y157" s="90" t="s">
        <v>184</v>
      </c>
      <c r="Z157" s="90" t="s">
        <v>184</v>
      </c>
      <c r="AA157" s="90" t="s">
        <v>184</v>
      </c>
      <c r="AB157" s="90" t="s">
        <v>184</v>
      </c>
      <c r="AC157" s="90" t="s">
        <v>2187</v>
      </c>
      <c r="AD157" s="89">
        <v>1</v>
      </c>
      <c r="AE157" s="90"/>
      <c r="AF157" s="89">
        <v>0</v>
      </c>
      <c r="AG157" s="90" t="s">
        <v>2188</v>
      </c>
      <c r="AH157" s="90" t="s">
        <v>2189</v>
      </c>
      <c r="AI157" s="90" t="s">
        <v>932</v>
      </c>
      <c r="AJ157" s="90" t="s">
        <v>933</v>
      </c>
      <c r="AK157" s="90"/>
      <c r="AL157" s="90"/>
    </row>
    <row r="158" spans="1:38" ht="15.75" customHeight="1" x14ac:dyDescent="0.25">
      <c r="A158" s="89">
        <v>624</v>
      </c>
      <c r="B158" s="88" t="str">
        <f t="shared" si="0"/>
        <v>624, Fusioning multiple treatment retina images into a single one, 0</v>
      </c>
      <c r="C158" s="88" t="e">
        <f t="shared" si="1"/>
        <v>#N/A</v>
      </c>
      <c r="D158" s="88" t="e">
        <f>VLOOKUP(P158,Sheet6!E$3:G$10,3,FALSE)</f>
        <v>#N/A</v>
      </c>
      <c r="E158" s="88" t="e">
        <f>VLOOKUP(P158,Sheet6!E$3:G$10,2,FALSE)</f>
        <v>#N/A</v>
      </c>
      <c r="F158" s="90" t="s">
        <v>2190</v>
      </c>
      <c r="G158" s="90" t="s">
        <v>2190</v>
      </c>
      <c r="H158" s="90" t="s">
        <v>2191</v>
      </c>
      <c r="I158" s="90" t="s">
        <v>2192</v>
      </c>
      <c r="J158" s="90" t="s">
        <v>2193</v>
      </c>
      <c r="K158" s="90" t="s">
        <v>2194</v>
      </c>
      <c r="L158" s="90" t="s">
        <v>2195</v>
      </c>
      <c r="M158" s="90" t="s">
        <v>2196</v>
      </c>
      <c r="N158" s="90" t="s">
        <v>2197</v>
      </c>
      <c r="O158" s="90" t="s">
        <v>180</v>
      </c>
      <c r="P158" s="90" t="s">
        <v>1225</v>
      </c>
      <c r="Q158" s="90" t="s">
        <v>2198</v>
      </c>
      <c r="R158" s="89">
        <v>0</v>
      </c>
      <c r="S158" s="89">
        <v>2</v>
      </c>
      <c r="T158" s="89">
        <v>2</v>
      </c>
      <c r="U158" s="91">
        <v>1</v>
      </c>
      <c r="V158" s="89">
        <v>0</v>
      </c>
      <c r="W158" s="90" t="s">
        <v>182</v>
      </c>
      <c r="X158" s="90" t="s">
        <v>183</v>
      </c>
      <c r="Y158" s="90" t="s">
        <v>184</v>
      </c>
      <c r="Z158" s="90" t="s">
        <v>184</v>
      </c>
      <c r="AA158" s="90" t="s">
        <v>184</v>
      </c>
      <c r="AB158" s="90" t="s">
        <v>184</v>
      </c>
      <c r="AC158" s="90" t="s">
        <v>2199</v>
      </c>
      <c r="AD158" s="89">
        <v>1</v>
      </c>
      <c r="AE158" s="90"/>
      <c r="AF158" s="89">
        <v>0</v>
      </c>
      <c r="AG158" s="90" t="s">
        <v>2200</v>
      </c>
      <c r="AH158" s="90" t="s">
        <v>2201</v>
      </c>
      <c r="AI158" s="90" t="s">
        <v>1555</v>
      </c>
      <c r="AJ158" s="90" t="s">
        <v>1556</v>
      </c>
      <c r="AK158" s="90"/>
      <c r="AL158" s="90"/>
    </row>
    <row r="159" spans="1:38" ht="15.75" customHeight="1" x14ac:dyDescent="0.25">
      <c r="A159" s="89">
        <v>628</v>
      </c>
      <c r="B159" s="88" t="str">
        <f t="shared" si="0"/>
        <v>628, Time and Incentive-Aware Neural Networks for Life Insurance Premium Prediction, 0</v>
      </c>
      <c r="C159" s="88" t="e">
        <f t="shared" si="1"/>
        <v>#N/A</v>
      </c>
      <c r="D159" s="88" t="e">
        <f>VLOOKUP(P159,Sheet6!E$3:G$10,3,FALSE)</f>
        <v>#N/A</v>
      </c>
      <c r="E159" s="88" t="e">
        <f>VLOOKUP(P159,Sheet6!E$3:G$10,2,FALSE)</f>
        <v>#N/A</v>
      </c>
      <c r="F159" s="90" t="s">
        <v>2202</v>
      </c>
      <c r="G159" s="90" t="s">
        <v>2203</v>
      </c>
      <c r="H159" s="90" t="s">
        <v>2204</v>
      </c>
      <c r="I159" s="90" t="s">
        <v>2205</v>
      </c>
      <c r="J159" s="90" t="s">
        <v>2206</v>
      </c>
      <c r="K159" s="90" t="s">
        <v>2207</v>
      </c>
      <c r="L159" s="90" t="s">
        <v>2208</v>
      </c>
      <c r="M159" s="90" t="s">
        <v>2209</v>
      </c>
      <c r="N159" s="90" t="s">
        <v>2210</v>
      </c>
      <c r="O159" s="90" t="s">
        <v>180</v>
      </c>
      <c r="P159" s="90" t="s">
        <v>2211</v>
      </c>
      <c r="Q159" s="90" t="s">
        <v>2082</v>
      </c>
      <c r="R159" s="89">
        <v>0</v>
      </c>
      <c r="S159" s="89">
        <v>3</v>
      </c>
      <c r="T159" s="89">
        <v>3</v>
      </c>
      <c r="U159" s="91">
        <v>1</v>
      </c>
      <c r="V159" s="89">
        <v>0</v>
      </c>
      <c r="W159" s="90" t="s">
        <v>182</v>
      </c>
      <c r="X159" s="90" t="s">
        <v>183</v>
      </c>
      <c r="Y159" s="90" t="s">
        <v>184</v>
      </c>
      <c r="Z159" s="90" t="s">
        <v>184</v>
      </c>
      <c r="AA159" s="90" t="s">
        <v>184</v>
      </c>
      <c r="AB159" s="90" t="s">
        <v>184</v>
      </c>
      <c r="AC159" s="90" t="s">
        <v>2212</v>
      </c>
      <c r="AD159" s="89">
        <v>1</v>
      </c>
      <c r="AE159" s="90"/>
      <c r="AF159" s="89">
        <v>0</v>
      </c>
      <c r="AG159" s="90" t="s">
        <v>2213</v>
      </c>
      <c r="AH159" s="90" t="s">
        <v>2214</v>
      </c>
      <c r="AI159" s="90" t="s">
        <v>1013</v>
      </c>
      <c r="AJ159" s="90" t="s">
        <v>1014</v>
      </c>
      <c r="AK159" s="90"/>
      <c r="AL159" s="90"/>
    </row>
    <row r="160" spans="1:38" ht="15.75" customHeight="1" x14ac:dyDescent="0.25">
      <c r="A160" s="89">
        <v>630</v>
      </c>
      <c r="B160" s="88" t="str">
        <f t="shared" si="0"/>
        <v>630, A Semantically Flexible Feature Fusion Network for Retinal Vessel Segmentation, 10</v>
      </c>
      <c r="C160" s="88" t="str">
        <f t="shared" si="1"/>
        <v>630, CCIS_SS_HA, 5</v>
      </c>
      <c r="D160" s="88">
        <f>VLOOKUP(P160,Sheet6!E$3:G$10,3,FALSE)</f>
        <v>5</v>
      </c>
      <c r="E160" s="88" t="str">
        <f>VLOOKUP(P160,Sheet6!E$3:G$10,2,FALSE)</f>
        <v>CCIS_SS_HA</v>
      </c>
      <c r="F160" s="90" t="s">
        <v>2215</v>
      </c>
      <c r="G160" s="90" t="s">
        <v>2216</v>
      </c>
      <c r="H160" s="90" t="s">
        <v>2217</v>
      </c>
      <c r="I160" s="90" t="s">
        <v>2218</v>
      </c>
      <c r="J160" s="90" t="s">
        <v>1311</v>
      </c>
      <c r="K160" s="90" t="s">
        <v>1312</v>
      </c>
      <c r="L160" s="90" t="s">
        <v>2219</v>
      </c>
      <c r="M160" s="90" t="s">
        <v>2220</v>
      </c>
      <c r="N160" s="90" t="s">
        <v>2221</v>
      </c>
      <c r="O160" s="90" t="s">
        <v>180</v>
      </c>
      <c r="P160" s="90" t="s">
        <v>119</v>
      </c>
      <c r="Q160" s="90" t="s">
        <v>343</v>
      </c>
      <c r="R160" s="89">
        <v>10</v>
      </c>
      <c r="S160" s="89">
        <v>5</v>
      </c>
      <c r="T160" s="89">
        <v>4</v>
      </c>
      <c r="U160" s="91">
        <v>0.8</v>
      </c>
      <c r="V160" s="89">
        <v>0</v>
      </c>
      <c r="W160" s="90" t="s">
        <v>182</v>
      </c>
      <c r="X160" s="90" t="s">
        <v>183</v>
      </c>
      <c r="Y160" s="90" t="s">
        <v>184</v>
      </c>
      <c r="Z160" s="90" t="s">
        <v>184</v>
      </c>
      <c r="AA160" s="90" t="s">
        <v>184</v>
      </c>
      <c r="AB160" s="90" t="s">
        <v>184</v>
      </c>
      <c r="AC160" s="90" t="s">
        <v>2222</v>
      </c>
      <c r="AD160" s="89">
        <v>1</v>
      </c>
      <c r="AE160" s="90"/>
      <c r="AF160" s="89">
        <v>0</v>
      </c>
      <c r="AG160" s="90" t="s">
        <v>2223</v>
      </c>
      <c r="AH160" s="90" t="s">
        <v>2224</v>
      </c>
      <c r="AI160" s="90" t="s">
        <v>666</v>
      </c>
      <c r="AJ160" s="90" t="s">
        <v>667</v>
      </c>
      <c r="AK160" s="90"/>
      <c r="AL160" s="90"/>
    </row>
    <row r="161" spans="1:38" ht="15.75" customHeight="1" x14ac:dyDescent="0.25">
      <c r="A161" s="89">
        <v>636</v>
      </c>
      <c r="B161" s="88" t="str">
        <f t="shared" si="0"/>
        <v>636, Reinforcement Learning based Personalized Neural Dialogue Generation, 0</v>
      </c>
      <c r="C161" s="88" t="e">
        <f t="shared" si="1"/>
        <v>#N/A</v>
      </c>
      <c r="D161" s="88" t="e">
        <f>VLOOKUP(P161,Sheet6!E$3:G$10,3,FALSE)</f>
        <v>#N/A</v>
      </c>
      <c r="E161" s="88" t="e">
        <f>VLOOKUP(P161,Sheet6!E$3:G$10,2,FALSE)</f>
        <v>#N/A</v>
      </c>
      <c r="F161" s="90" t="s">
        <v>2225</v>
      </c>
      <c r="G161" s="90" t="s">
        <v>2226</v>
      </c>
      <c r="H161" s="90" t="s">
        <v>2227</v>
      </c>
      <c r="I161" s="90" t="s">
        <v>2228</v>
      </c>
      <c r="J161" s="90" t="s">
        <v>2229</v>
      </c>
      <c r="K161" s="90" t="s">
        <v>2230</v>
      </c>
      <c r="L161" s="90" t="s">
        <v>2231</v>
      </c>
      <c r="M161" s="90" t="s">
        <v>2232</v>
      </c>
      <c r="N161" s="90" t="s">
        <v>2233</v>
      </c>
      <c r="O161" s="90" t="s">
        <v>180</v>
      </c>
      <c r="P161" s="90" t="s">
        <v>181</v>
      </c>
      <c r="Q161" s="90" t="s">
        <v>2234</v>
      </c>
      <c r="R161" s="89">
        <v>0</v>
      </c>
      <c r="S161" s="89">
        <v>2</v>
      </c>
      <c r="T161" s="89">
        <v>2</v>
      </c>
      <c r="U161" s="91">
        <v>1</v>
      </c>
      <c r="V161" s="89">
        <v>0</v>
      </c>
      <c r="W161" s="90" t="s">
        <v>182</v>
      </c>
      <c r="X161" s="90" t="s">
        <v>183</v>
      </c>
      <c r="Y161" s="90" t="s">
        <v>184</v>
      </c>
      <c r="Z161" s="90" t="s">
        <v>184</v>
      </c>
      <c r="AA161" s="90" t="s">
        <v>184</v>
      </c>
      <c r="AB161" s="90" t="s">
        <v>184</v>
      </c>
      <c r="AC161" s="90" t="s">
        <v>2235</v>
      </c>
      <c r="AD161" s="89">
        <v>1</v>
      </c>
      <c r="AE161" s="90"/>
      <c r="AF161" s="89">
        <v>0</v>
      </c>
      <c r="AG161" s="90" t="s">
        <v>2236</v>
      </c>
      <c r="AH161" s="90" t="s">
        <v>2237</v>
      </c>
      <c r="AI161" s="90" t="s">
        <v>2238</v>
      </c>
      <c r="AJ161" s="90" t="s">
        <v>2239</v>
      </c>
      <c r="AK161" s="90"/>
      <c r="AL161" s="90"/>
    </row>
    <row r="162" spans="1:38" ht="15.75" customHeight="1" x14ac:dyDescent="0.25">
      <c r="A162" s="89">
        <v>644</v>
      </c>
      <c r="B162" s="88" t="str">
        <f t="shared" si="0"/>
        <v>644, Protein-Protein Interactions Prediction based on Bi-directional Gated Recurrent Unit and Multimodal Representation, 0</v>
      </c>
      <c r="C162" s="88" t="e">
        <f t="shared" si="1"/>
        <v>#N/A</v>
      </c>
      <c r="D162" s="88" t="e">
        <f>VLOOKUP(P162,Sheet6!E$3:G$10,3,FALSE)</f>
        <v>#N/A</v>
      </c>
      <c r="E162" s="88" t="e">
        <f>VLOOKUP(P162,Sheet6!E$3:G$10,2,FALSE)</f>
        <v>#N/A</v>
      </c>
      <c r="F162" s="90" t="s">
        <v>2240</v>
      </c>
      <c r="G162" s="90" t="s">
        <v>2240</v>
      </c>
      <c r="H162" s="90" t="s">
        <v>2241</v>
      </c>
      <c r="I162" s="90" t="s">
        <v>2242</v>
      </c>
      <c r="J162" s="90" t="s">
        <v>2243</v>
      </c>
      <c r="K162" s="90" t="s">
        <v>2244</v>
      </c>
      <c r="L162" s="90" t="s">
        <v>2245</v>
      </c>
      <c r="M162" s="90" t="s">
        <v>2246</v>
      </c>
      <c r="N162" s="90" t="s">
        <v>2247</v>
      </c>
      <c r="O162" s="90" t="s">
        <v>180</v>
      </c>
      <c r="P162" s="90" t="s">
        <v>1225</v>
      </c>
      <c r="Q162" s="90" t="s">
        <v>2248</v>
      </c>
      <c r="R162" s="89">
        <v>0</v>
      </c>
      <c r="S162" s="89">
        <v>3</v>
      </c>
      <c r="T162" s="89">
        <v>3</v>
      </c>
      <c r="U162" s="91">
        <v>1</v>
      </c>
      <c r="V162" s="89">
        <v>0</v>
      </c>
      <c r="W162" s="90" t="s">
        <v>182</v>
      </c>
      <c r="X162" s="90" t="s">
        <v>183</v>
      </c>
      <c r="Y162" s="90" t="s">
        <v>184</v>
      </c>
      <c r="Z162" s="90" t="s">
        <v>184</v>
      </c>
      <c r="AA162" s="90" t="s">
        <v>184</v>
      </c>
      <c r="AB162" s="90" t="s">
        <v>229</v>
      </c>
      <c r="AC162" s="90" t="s">
        <v>2249</v>
      </c>
      <c r="AD162" s="89">
        <v>1</v>
      </c>
      <c r="AE162" s="90"/>
      <c r="AF162" s="89">
        <v>0</v>
      </c>
      <c r="AG162" s="90" t="s">
        <v>2250</v>
      </c>
      <c r="AH162" s="90" t="s">
        <v>2251</v>
      </c>
      <c r="AI162" s="90" t="s">
        <v>2252</v>
      </c>
      <c r="AJ162" s="90" t="s">
        <v>2253</v>
      </c>
      <c r="AK162" s="90"/>
      <c r="AL162" s="90"/>
    </row>
    <row r="163" spans="1:38" ht="15.75" customHeight="1" x14ac:dyDescent="0.25">
      <c r="A163" s="89">
        <v>648</v>
      </c>
      <c r="B163" s="88" t="str">
        <f t="shared" si="0"/>
        <v>648, Unsupervised Visual Time-Series Representation Learning and Clustering, 0</v>
      </c>
      <c r="C163" s="88" t="e">
        <f t="shared" si="1"/>
        <v>#N/A</v>
      </c>
      <c r="D163" s="88" t="e">
        <f>VLOOKUP(P163,Sheet6!E$3:G$10,3,FALSE)</f>
        <v>#N/A</v>
      </c>
      <c r="E163" s="88" t="e">
        <f>VLOOKUP(P163,Sheet6!E$3:G$10,2,FALSE)</f>
        <v>#N/A</v>
      </c>
      <c r="F163" s="90" t="s">
        <v>2254</v>
      </c>
      <c r="G163" s="90" t="s">
        <v>639</v>
      </c>
      <c r="H163" s="90" t="s">
        <v>2255</v>
      </c>
      <c r="I163" s="90" t="s">
        <v>2256</v>
      </c>
      <c r="J163" s="90" t="s">
        <v>2257</v>
      </c>
      <c r="K163" s="90" t="s">
        <v>2258</v>
      </c>
      <c r="L163" s="90" t="s">
        <v>2259</v>
      </c>
      <c r="M163" s="90" t="s">
        <v>2260</v>
      </c>
      <c r="N163" s="90" t="s">
        <v>2261</v>
      </c>
      <c r="O163" s="90" t="s">
        <v>180</v>
      </c>
      <c r="P163" s="90" t="s">
        <v>742</v>
      </c>
      <c r="Q163" s="90" t="s">
        <v>371</v>
      </c>
      <c r="R163" s="89">
        <v>0</v>
      </c>
      <c r="S163" s="89">
        <v>3</v>
      </c>
      <c r="T163" s="89">
        <v>3</v>
      </c>
      <c r="U163" s="91">
        <v>1</v>
      </c>
      <c r="V163" s="89">
        <v>0</v>
      </c>
      <c r="W163" s="90" t="s">
        <v>182</v>
      </c>
      <c r="X163" s="90" t="s">
        <v>183</v>
      </c>
      <c r="Y163" s="90" t="s">
        <v>184</v>
      </c>
      <c r="Z163" s="90" t="s">
        <v>184</v>
      </c>
      <c r="AA163" s="90" t="s">
        <v>184</v>
      </c>
      <c r="AB163" s="90" t="s">
        <v>184</v>
      </c>
      <c r="AC163" s="90" t="s">
        <v>2262</v>
      </c>
      <c r="AD163" s="89">
        <v>1</v>
      </c>
      <c r="AE163" s="90"/>
      <c r="AF163" s="89">
        <v>0</v>
      </c>
      <c r="AG163" s="90" t="s">
        <v>2263</v>
      </c>
      <c r="AH163" s="90" t="s">
        <v>2264</v>
      </c>
      <c r="AI163" s="90" t="s">
        <v>2028</v>
      </c>
      <c r="AJ163" s="90" t="s">
        <v>2029</v>
      </c>
      <c r="AK163" s="90"/>
      <c r="AL163" s="90"/>
    </row>
    <row r="164" spans="1:38" ht="15.75" customHeight="1" x14ac:dyDescent="0.25">
      <c r="A164" s="89">
        <v>650</v>
      </c>
      <c r="B164" s="88" t="str">
        <f t="shared" si="0"/>
        <v>650, RipNet: A lightweight one-class deep neural network for the identification of RIP currents, 6</v>
      </c>
      <c r="C164" s="88" t="str">
        <f t="shared" si="1"/>
        <v>650, CCIS_SS_RDL, 4</v>
      </c>
      <c r="D164" s="88">
        <f>VLOOKUP(P164,Sheet6!E$3:G$10,3,FALSE)</f>
        <v>4</v>
      </c>
      <c r="E164" s="88" t="str">
        <f>VLOOKUP(P164,Sheet6!E$3:G$10,2,FALSE)</f>
        <v>CCIS_SS_RDL</v>
      </c>
      <c r="F164" s="90" t="s">
        <v>2265</v>
      </c>
      <c r="G164" s="90" t="s">
        <v>2266</v>
      </c>
      <c r="H164" s="90" t="s">
        <v>2267</v>
      </c>
      <c r="I164" s="90" t="s">
        <v>2268</v>
      </c>
      <c r="J164" s="90" t="s">
        <v>2269</v>
      </c>
      <c r="K164" s="90" t="s">
        <v>667</v>
      </c>
      <c r="L164" s="90" t="s">
        <v>2270</v>
      </c>
      <c r="M164" s="90" t="s">
        <v>2271</v>
      </c>
      <c r="N164" s="90" t="s">
        <v>2272</v>
      </c>
      <c r="O164" s="90" t="s">
        <v>180</v>
      </c>
      <c r="P164" s="90" t="s">
        <v>125</v>
      </c>
      <c r="Q164" s="90"/>
      <c r="R164" s="89">
        <v>6</v>
      </c>
      <c r="S164" s="89">
        <v>2</v>
      </c>
      <c r="T164" s="89">
        <v>2</v>
      </c>
      <c r="U164" s="91">
        <v>1</v>
      </c>
      <c r="V164" s="89">
        <v>0</v>
      </c>
      <c r="W164" s="90" t="s">
        <v>182</v>
      </c>
      <c r="X164" s="90" t="s">
        <v>183</v>
      </c>
      <c r="Y164" s="90" t="s">
        <v>184</v>
      </c>
      <c r="Z164" s="90" t="s">
        <v>184</v>
      </c>
      <c r="AA164" s="90" t="s">
        <v>184</v>
      </c>
      <c r="AB164" s="90" t="s">
        <v>184</v>
      </c>
      <c r="AC164" s="90" t="s">
        <v>2273</v>
      </c>
      <c r="AD164" s="89">
        <v>1</v>
      </c>
      <c r="AE164" s="90"/>
      <c r="AF164" s="89">
        <v>0</v>
      </c>
      <c r="AG164" s="90" t="s">
        <v>1391</v>
      </c>
      <c r="AH164" s="90" t="s">
        <v>1392</v>
      </c>
      <c r="AI164" s="90" t="s">
        <v>1393</v>
      </c>
      <c r="AJ164" s="90" t="s">
        <v>1394</v>
      </c>
      <c r="AK164" s="90"/>
      <c r="AL164" s="90"/>
    </row>
    <row r="165" spans="1:38" ht="15.75" customHeight="1" x14ac:dyDescent="0.25">
      <c r="A165" s="89">
        <v>654</v>
      </c>
      <c r="B165" s="88" t="str">
        <f t="shared" si="0"/>
        <v>654, Automatic Segmentation and Diagnosis of Intervertebral Discs Based on Deep Neural Networks, 2</v>
      </c>
      <c r="C165" s="88" t="e">
        <f t="shared" si="1"/>
        <v>#N/A</v>
      </c>
      <c r="D165" s="88" t="e">
        <f>VLOOKUP(P165,Sheet6!E$3:G$10,3,FALSE)</f>
        <v>#N/A</v>
      </c>
      <c r="E165" s="88" t="e">
        <f>VLOOKUP(P165,Sheet6!E$3:G$10,2,FALSE)</f>
        <v>#N/A</v>
      </c>
      <c r="F165" s="90" t="s">
        <v>2274</v>
      </c>
      <c r="G165" s="90" t="s">
        <v>2274</v>
      </c>
      <c r="H165" s="90" t="s">
        <v>2275</v>
      </c>
      <c r="I165" s="90" t="s">
        <v>2276</v>
      </c>
      <c r="J165" s="90" t="s">
        <v>2277</v>
      </c>
      <c r="K165" s="90" t="s">
        <v>2278</v>
      </c>
      <c r="L165" s="90" t="s">
        <v>2279</v>
      </c>
      <c r="M165" s="90" t="s">
        <v>2280</v>
      </c>
      <c r="N165" s="90" t="s">
        <v>2281</v>
      </c>
      <c r="O165" s="90" t="s">
        <v>180</v>
      </c>
      <c r="P165" s="90" t="s">
        <v>588</v>
      </c>
      <c r="Q165" s="90" t="s">
        <v>119</v>
      </c>
      <c r="R165" s="89">
        <v>2</v>
      </c>
      <c r="S165" s="89">
        <v>4</v>
      </c>
      <c r="T165" s="89">
        <v>3</v>
      </c>
      <c r="U165" s="91">
        <v>0.75</v>
      </c>
      <c r="V165" s="89">
        <v>0</v>
      </c>
      <c r="W165" s="90" t="s">
        <v>182</v>
      </c>
      <c r="X165" s="90" t="s">
        <v>183</v>
      </c>
      <c r="Y165" s="90" t="s">
        <v>184</v>
      </c>
      <c r="Z165" s="90" t="s">
        <v>184</v>
      </c>
      <c r="AA165" s="90" t="s">
        <v>184</v>
      </c>
      <c r="AB165" s="90" t="s">
        <v>184</v>
      </c>
      <c r="AC165" s="90" t="s">
        <v>2282</v>
      </c>
      <c r="AD165" s="89">
        <v>1</v>
      </c>
      <c r="AE165" s="90"/>
      <c r="AF165" s="89">
        <v>0</v>
      </c>
      <c r="AG165" s="90" t="s">
        <v>2283</v>
      </c>
      <c r="AH165" s="90" t="s">
        <v>2284</v>
      </c>
      <c r="AI165" s="90" t="s">
        <v>2252</v>
      </c>
      <c r="AJ165" s="90" t="s">
        <v>2253</v>
      </c>
      <c r="AK165" s="90"/>
      <c r="AL165" s="90"/>
    </row>
    <row r="166" spans="1:38" ht="15.75" customHeight="1" x14ac:dyDescent="0.25">
      <c r="A166" s="89">
        <v>659</v>
      </c>
      <c r="B166" s="88" t="str">
        <f t="shared" si="0"/>
        <v>659, Sustainable patterns of pigeon flights over different types of terrain, 0</v>
      </c>
      <c r="C166" s="88" t="e">
        <f t="shared" si="1"/>
        <v>#N/A</v>
      </c>
      <c r="D166" s="88" t="e">
        <f>VLOOKUP(P166,Sheet6!E$3:G$10,3,FALSE)</f>
        <v>#N/A</v>
      </c>
      <c r="E166" s="88" t="e">
        <f>VLOOKUP(P166,Sheet6!E$3:G$10,2,FALSE)</f>
        <v>#N/A</v>
      </c>
      <c r="F166" s="90" t="s">
        <v>2285</v>
      </c>
      <c r="G166" s="90" t="s">
        <v>2286</v>
      </c>
      <c r="H166" s="90" t="s">
        <v>2287</v>
      </c>
      <c r="I166" s="90" t="s">
        <v>2288</v>
      </c>
      <c r="J166" s="90" t="s">
        <v>2289</v>
      </c>
      <c r="K166" s="90" t="s">
        <v>2290</v>
      </c>
      <c r="L166" s="90" t="s">
        <v>2291</v>
      </c>
      <c r="M166" s="90" t="s">
        <v>2292</v>
      </c>
      <c r="N166" s="90" t="s">
        <v>2293</v>
      </c>
      <c r="O166" s="90" t="s">
        <v>180</v>
      </c>
      <c r="P166" s="90" t="s">
        <v>1781</v>
      </c>
      <c r="Q166" s="90" t="s">
        <v>834</v>
      </c>
      <c r="R166" s="89">
        <v>0</v>
      </c>
      <c r="S166" s="89">
        <v>2</v>
      </c>
      <c r="T166" s="89">
        <v>2</v>
      </c>
      <c r="U166" s="91">
        <v>1</v>
      </c>
      <c r="V166" s="89">
        <v>0</v>
      </c>
      <c r="W166" s="90" t="s">
        <v>182</v>
      </c>
      <c r="X166" s="90" t="s">
        <v>183</v>
      </c>
      <c r="Y166" s="90" t="s">
        <v>184</v>
      </c>
      <c r="Z166" s="90" t="s">
        <v>184</v>
      </c>
      <c r="AA166" s="90" t="s">
        <v>184</v>
      </c>
      <c r="AB166" s="90" t="s">
        <v>184</v>
      </c>
      <c r="AC166" s="90" t="s">
        <v>2294</v>
      </c>
      <c r="AD166" s="89">
        <v>1</v>
      </c>
      <c r="AE166" s="90"/>
      <c r="AF166" s="89">
        <v>0</v>
      </c>
      <c r="AG166" s="90" t="s">
        <v>2295</v>
      </c>
      <c r="AH166" s="90" t="s">
        <v>2296</v>
      </c>
      <c r="AI166" s="90" t="s">
        <v>2297</v>
      </c>
      <c r="AJ166" s="90" t="s">
        <v>2298</v>
      </c>
      <c r="AK166" s="90"/>
      <c r="AL166" s="90"/>
    </row>
    <row r="167" spans="1:38" ht="15.75" customHeight="1" x14ac:dyDescent="0.25">
      <c r="A167" s="89">
        <v>663</v>
      </c>
      <c r="B167" s="88" t="str">
        <f t="shared" si="0"/>
        <v>663, Neural Network Training Using a Biogeography-based Learning Strategy, 6</v>
      </c>
      <c r="C167" s="88" t="e">
        <f t="shared" si="1"/>
        <v>#N/A</v>
      </c>
      <c r="D167" s="88" t="e">
        <f>VLOOKUP(P167,Sheet6!E$3:G$10,3,FALSE)</f>
        <v>#N/A</v>
      </c>
      <c r="E167" s="88" t="e">
        <f>VLOOKUP(P167,Sheet6!E$3:G$10,2,FALSE)</f>
        <v>#N/A</v>
      </c>
      <c r="F167" s="90" t="s">
        <v>2299</v>
      </c>
      <c r="G167" s="90" t="s">
        <v>2300</v>
      </c>
      <c r="H167" s="90" t="s">
        <v>2301</v>
      </c>
      <c r="I167" s="90" t="s">
        <v>2302</v>
      </c>
      <c r="J167" s="90" t="s">
        <v>2303</v>
      </c>
      <c r="K167" s="90" t="s">
        <v>2304</v>
      </c>
      <c r="L167" s="90" t="s">
        <v>2305</v>
      </c>
      <c r="M167" s="90" t="s">
        <v>2306</v>
      </c>
      <c r="N167" s="90" t="s">
        <v>2307</v>
      </c>
      <c r="O167" s="90" t="s">
        <v>180</v>
      </c>
      <c r="P167" s="90" t="s">
        <v>459</v>
      </c>
      <c r="Q167" s="90" t="s">
        <v>2308</v>
      </c>
      <c r="R167" s="89">
        <v>6</v>
      </c>
      <c r="S167" s="89">
        <v>2</v>
      </c>
      <c r="T167" s="89">
        <v>2</v>
      </c>
      <c r="U167" s="91">
        <v>1</v>
      </c>
      <c r="V167" s="89">
        <v>0</v>
      </c>
      <c r="W167" s="90" t="s">
        <v>200</v>
      </c>
      <c r="X167" s="90" t="s">
        <v>183</v>
      </c>
      <c r="Y167" s="90" t="s">
        <v>184</v>
      </c>
      <c r="Z167" s="90" t="s">
        <v>184</v>
      </c>
      <c r="AA167" s="90" t="s">
        <v>184</v>
      </c>
      <c r="AB167" s="90" t="s">
        <v>184</v>
      </c>
      <c r="AC167" s="90" t="s">
        <v>2309</v>
      </c>
      <c r="AD167" s="89">
        <v>1</v>
      </c>
      <c r="AE167" s="90"/>
      <c r="AF167" s="89">
        <v>0</v>
      </c>
      <c r="AG167" s="90" t="s">
        <v>2310</v>
      </c>
      <c r="AH167" s="90" t="s">
        <v>2311</v>
      </c>
      <c r="AI167" s="90" t="s">
        <v>1150</v>
      </c>
      <c r="AJ167" s="90" t="s">
        <v>1151</v>
      </c>
      <c r="AK167" s="90"/>
      <c r="AL167" s="90"/>
    </row>
    <row r="168" spans="1:38" ht="15.75" customHeight="1" x14ac:dyDescent="0.25">
      <c r="A168" s="89">
        <v>668</v>
      </c>
      <c r="B168" s="88" t="str">
        <f t="shared" si="0"/>
        <v>668, Adaptive Ensemble Variants of Random Vector Functional Link Networks, 4</v>
      </c>
      <c r="C168" s="88" t="str">
        <f t="shared" si="1"/>
        <v>668, CCIS_SS_RDL, 4</v>
      </c>
      <c r="D168" s="88">
        <f>VLOOKUP(P168,Sheet6!E$3:G$10,3,FALSE)</f>
        <v>4</v>
      </c>
      <c r="E168" s="88" t="str">
        <f>VLOOKUP(P168,Sheet6!E$3:G$10,2,FALSE)</f>
        <v>CCIS_SS_RDL</v>
      </c>
      <c r="F168" s="90" t="s">
        <v>2312</v>
      </c>
      <c r="G168" s="90" t="s">
        <v>2313</v>
      </c>
      <c r="H168" s="90" t="s">
        <v>2314</v>
      </c>
      <c r="I168" s="90" t="s">
        <v>2315</v>
      </c>
      <c r="J168" s="90" t="s">
        <v>2316</v>
      </c>
      <c r="K168" s="90" t="s">
        <v>1394</v>
      </c>
      <c r="L168" s="90" t="s">
        <v>2317</v>
      </c>
      <c r="M168" s="90" t="s">
        <v>2318</v>
      </c>
      <c r="N168" s="90" t="s">
        <v>2319</v>
      </c>
      <c r="O168" s="90" t="s">
        <v>180</v>
      </c>
      <c r="P168" s="90" t="s">
        <v>125</v>
      </c>
      <c r="Q168" s="90"/>
      <c r="R168" s="89">
        <v>4</v>
      </c>
      <c r="S168" s="89">
        <v>2</v>
      </c>
      <c r="T168" s="89">
        <v>2</v>
      </c>
      <c r="U168" s="91">
        <v>1</v>
      </c>
      <c r="V168" s="89">
        <v>0</v>
      </c>
      <c r="W168" s="90" t="s">
        <v>182</v>
      </c>
      <c r="X168" s="90" t="s">
        <v>183</v>
      </c>
      <c r="Y168" s="90" t="s">
        <v>184</v>
      </c>
      <c r="Z168" s="90" t="s">
        <v>184</v>
      </c>
      <c r="AA168" s="90" t="s">
        <v>184</v>
      </c>
      <c r="AB168" s="90" t="s">
        <v>184</v>
      </c>
      <c r="AC168" s="90" t="s">
        <v>2320</v>
      </c>
      <c r="AD168" s="89">
        <v>1</v>
      </c>
      <c r="AE168" s="90"/>
      <c r="AF168" s="89">
        <v>0</v>
      </c>
      <c r="AG168" s="90" t="s">
        <v>1391</v>
      </c>
      <c r="AH168" s="90" t="s">
        <v>1392</v>
      </c>
      <c r="AI168" s="90" t="s">
        <v>1174</v>
      </c>
      <c r="AJ168" s="90" t="s">
        <v>1175</v>
      </c>
      <c r="AK168" s="90"/>
      <c r="AL168" s="90"/>
    </row>
    <row r="169" spans="1:38" ht="15.75" customHeight="1" x14ac:dyDescent="0.25">
      <c r="A169" s="89">
        <v>669</v>
      </c>
      <c r="B169" s="88" t="str">
        <f t="shared" si="0"/>
        <v>669, Transfer learning for semi-supervised classification of non-stationary data streams, 1</v>
      </c>
      <c r="C169" s="88" t="e">
        <f t="shared" si="1"/>
        <v>#N/A</v>
      </c>
      <c r="D169" s="88" t="e">
        <f>VLOOKUP(P169,Sheet6!E$3:G$10,3,FALSE)</f>
        <v>#N/A</v>
      </c>
      <c r="E169" s="88" t="e">
        <f>VLOOKUP(P169,Sheet6!E$3:G$10,2,FALSE)</f>
        <v>#N/A</v>
      </c>
      <c r="F169" s="90" t="s">
        <v>2321</v>
      </c>
      <c r="G169" s="90" t="s">
        <v>2322</v>
      </c>
      <c r="H169" s="90" t="s">
        <v>2323</v>
      </c>
      <c r="I169" s="90" t="s">
        <v>2324</v>
      </c>
      <c r="J169" s="90" t="s">
        <v>2325</v>
      </c>
      <c r="K169" s="90" t="s">
        <v>2326</v>
      </c>
      <c r="L169" s="90" t="s">
        <v>2327</v>
      </c>
      <c r="M169" s="90" t="s">
        <v>2328</v>
      </c>
      <c r="N169" s="90" t="s">
        <v>2329</v>
      </c>
      <c r="O169" s="90" t="s">
        <v>180</v>
      </c>
      <c r="P169" s="90" t="s">
        <v>214</v>
      </c>
      <c r="Q169" s="90" t="s">
        <v>371</v>
      </c>
      <c r="R169" s="89">
        <v>1</v>
      </c>
      <c r="S169" s="89">
        <v>2</v>
      </c>
      <c r="T169" s="89">
        <v>2</v>
      </c>
      <c r="U169" s="91">
        <v>1</v>
      </c>
      <c r="V169" s="89">
        <v>0</v>
      </c>
      <c r="W169" s="90" t="s">
        <v>182</v>
      </c>
      <c r="X169" s="90" t="s">
        <v>183</v>
      </c>
      <c r="Y169" s="90" t="s">
        <v>184</v>
      </c>
      <c r="Z169" s="90" t="s">
        <v>184</v>
      </c>
      <c r="AA169" s="90" t="s">
        <v>184</v>
      </c>
      <c r="AB169" s="90" t="s">
        <v>184</v>
      </c>
      <c r="AC169" s="90" t="s">
        <v>2330</v>
      </c>
      <c r="AD169" s="89">
        <v>1</v>
      </c>
      <c r="AE169" s="90"/>
      <c r="AF169" s="89">
        <v>0</v>
      </c>
      <c r="AG169" s="90" t="s">
        <v>1377</v>
      </c>
      <c r="AH169" s="90" t="s">
        <v>1378</v>
      </c>
      <c r="AI169" s="90" t="s">
        <v>1379</v>
      </c>
      <c r="AJ169" s="90" t="s">
        <v>1380</v>
      </c>
      <c r="AK169" s="90"/>
      <c r="AL169" s="90"/>
    </row>
    <row r="170" spans="1:38" ht="15.75" customHeight="1" x14ac:dyDescent="0.25">
      <c r="A170" s="89">
        <v>679</v>
      </c>
      <c r="B170" s="88" t="str">
        <f t="shared" si="0"/>
        <v>679, Active Learning based Relation Classification for Knowledge Graph Construction from Conversation Data, 0</v>
      </c>
      <c r="C170" s="88" t="e">
        <f t="shared" si="1"/>
        <v>#N/A</v>
      </c>
      <c r="D170" s="88" t="e">
        <f>VLOOKUP(P170,Sheet6!E$3:G$10,3,FALSE)</f>
        <v>#N/A</v>
      </c>
      <c r="E170" s="88" t="e">
        <f>VLOOKUP(P170,Sheet6!E$3:G$10,2,FALSE)</f>
        <v>#N/A</v>
      </c>
      <c r="F170" s="90" t="s">
        <v>2331</v>
      </c>
      <c r="G170" s="90" t="s">
        <v>2332</v>
      </c>
      <c r="H170" s="90" t="s">
        <v>2333</v>
      </c>
      <c r="I170" s="90" t="s">
        <v>2334</v>
      </c>
      <c r="J170" s="90" t="s">
        <v>2335</v>
      </c>
      <c r="K170" s="90" t="s">
        <v>2336</v>
      </c>
      <c r="L170" s="90" t="s">
        <v>2337</v>
      </c>
      <c r="M170" s="90" t="s">
        <v>2338</v>
      </c>
      <c r="N170" s="90" t="s">
        <v>2339</v>
      </c>
      <c r="O170" s="90" t="s">
        <v>180</v>
      </c>
      <c r="P170" s="90" t="s">
        <v>181</v>
      </c>
      <c r="Q170" s="90" t="s">
        <v>2340</v>
      </c>
      <c r="R170" s="89">
        <v>0</v>
      </c>
      <c r="S170" s="89">
        <v>2</v>
      </c>
      <c r="T170" s="89">
        <v>2</v>
      </c>
      <c r="U170" s="91">
        <v>1</v>
      </c>
      <c r="V170" s="89">
        <v>0</v>
      </c>
      <c r="W170" s="90" t="s">
        <v>182</v>
      </c>
      <c r="X170" s="90" t="s">
        <v>183</v>
      </c>
      <c r="Y170" s="90" t="s">
        <v>184</v>
      </c>
      <c r="Z170" s="90" t="s">
        <v>184</v>
      </c>
      <c r="AA170" s="90" t="s">
        <v>184</v>
      </c>
      <c r="AB170" s="90" t="s">
        <v>229</v>
      </c>
      <c r="AC170" s="90" t="s">
        <v>2341</v>
      </c>
      <c r="AD170" s="89">
        <v>1</v>
      </c>
      <c r="AE170" s="90"/>
      <c r="AF170" s="89">
        <v>0</v>
      </c>
      <c r="AG170" s="90" t="s">
        <v>2342</v>
      </c>
      <c r="AH170" s="90" t="s">
        <v>2343</v>
      </c>
      <c r="AI170" s="90" t="s">
        <v>680</v>
      </c>
      <c r="AJ170" s="90" t="s">
        <v>681</v>
      </c>
      <c r="AK170" s="90"/>
      <c r="AL170" s="90"/>
    </row>
    <row r="171" spans="1:38" ht="15.75" customHeight="1" x14ac:dyDescent="0.25">
      <c r="A171" s="89">
        <v>691</v>
      </c>
      <c r="B171" s="88" t="str">
        <f t="shared" si="0"/>
        <v>691, Sparse Asynchronous Distributed Learning, 0</v>
      </c>
      <c r="C171" s="88" t="e">
        <f t="shared" si="1"/>
        <v>#N/A</v>
      </c>
      <c r="D171" s="88" t="e">
        <f>VLOOKUP(P171,Sheet6!E$3:G$10,3,FALSE)</f>
        <v>#N/A</v>
      </c>
      <c r="E171" s="88" t="e">
        <f>VLOOKUP(P171,Sheet6!E$3:G$10,2,FALSE)</f>
        <v>#N/A</v>
      </c>
      <c r="F171" s="90" t="s">
        <v>2344</v>
      </c>
      <c r="G171" s="90" t="s">
        <v>2345</v>
      </c>
      <c r="H171" s="90" t="s">
        <v>2346</v>
      </c>
      <c r="I171" s="90" t="s">
        <v>2347</v>
      </c>
      <c r="J171" s="90" t="s">
        <v>2348</v>
      </c>
      <c r="K171" s="90" t="s">
        <v>2349</v>
      </c>
      <c r="L171" s="90" t="s">
        <v>2350</v>
      </c>
      <c r="M171" s="90" t="s">
        <v>2351</v>
      </c>
      <c r="N171" s="90" t="s">
        <v>2352</v>
      </c>
      <c r="O171" s="90" t="s">
        <v>180</v>
      </c>
      <c r="P171" s="90" t="s">
        <v>459</v>
      </c>
      <c r="Q171" s="90" t="s">
        <v>214</v>
      </c>
      <c r="R171" s="89">
        <v>0</v>
      </c>
      <c r="S171" s="89">
        <v>3</v>
      </c>
      <c r="T171" s="89">
        <v>2</v>
      </c>
      <c r="U171" s="91">
        <v>0.66</v>
      </c>
      <c r="V171" s="89">
        <v>0</v>
      </c>
      <c r="W171" s="90" t="s">
        <v>182</v>
      </c>
      <c r="X171" s="90" t="s">
        <v>183</v>
      </c>
      <c r="Y171" s="90" t="s">
        <v>184</v>
      </c>
      <c r="Z171" s="90" t="s">
        <v>184</v>
      </c>
      <c r="AA171" s="90" t="s">
        <v>184</v>
      </c>
      <c r="AB171" s="90" t="s">
        <v>184</v>
      </c>
      <c r="AC171" s="90" t="s">
        <v>2353</v>
      </c>
      <c r="AD171" s="89">
        <v>1</v>
      </c>
      <c r="AE171" s="90" t="s">
        <v>2354</v>
      </c>
      <c r="AF171" s="89">
        <v>1</v>
      </c>
      <c r="AG171" s="90" t="s">
        <v>2355</v>
      </c>
      <c r="AH171" s="90" t="s">
        <v>2356</v>
      </c>
      <c r="AI171" s="90" t="s">
        <v>789</v>
      </c>
      <c r="AJ171" s="90" t="s">
        <v>790</v>
      </c>
      <c r="AK171" s="90"/>
      <c r="AL171" s="90"/>
    </row>
    <row r="172" spans="1:38" ht="15.75" customHeight="1" x14ac:dyDescent="0.25">
      <c r="A172" s="89">
        <v>692</v>
      </c>
      <c r="B172" s="88" t="str">
        <f t="shared" si="0"/>
        <v>692, An Ensemble Learning Approach to Improve Tracking Accuracy of Multi Sensor Fusion, 0</v>
      </c>
      <c r="C172" s="88" t="e">
        <f t="shared" si="1"/>
        <v>#N/A</v>
      </c>
      <c r="D172" s="88" t="e">
        <f>VLOOKUP(P172,Sheet6!E$3:G$10,3,FALSE)</f>
        <v>#N/A</v>
      </c>
      <c r="E172" s="88" t="e">
        <f>VLOOKUP(P172,Sheet6!E$3:G$10,2,FALSE)</f>
        <v>#N/A</v>
      </c>
      <c r="F172" s="90" t="s">
        <v>2357</v>
      </c>
      <c r="G172" s="90" t="s">
        <v>2358</v>
      </c>
      <c r="H172" s="90" t="s">
        <v>2359</v>
      </c>
      <c r="I172" s="90" t="s">
        <v>2360</v>
      </c>
      <c r="J172" s="90" t="s">
        <v>2361</v>
      </c>
      <c r="K172" s="90" t="s">
        <v>2362</v>
      </c>
      <c r="L172" s="90" t="s">
        <v>2363</v>
      </c>
      <c r="M172" s="90" t="s">
        <v>2364</v>
      </c>
      <c r="N172" s="90" t="s">
        <v>2365</v>
      </c>
      <c r="O172" s="90" t="s">
        <v>180</v>
      </c>
      <c r="P172" s="90" t="s">
        <v>647</v>
      </c>
      <c r="Q172" s="90" t="s">
        <v>2366</v>
      </c>
      <c r="R172" s="89">
        <v>0</v>
      </c>
      <c r="S172" s="89">
        <v>2</v>
      </c>
      <c r="T172" s="89">
        <v>2</v>
      </c>
      <c r="U172" s="91">
        <v>1</v>
      </c>
      <c r="V172" s="89">
        <v>0</v>
      </c>
      <c r="W172" s="90" t="s">
        <v>182</v>
      </c>
      <c r="X172" s="90" t="s">
        <v>183</v>
      </c>
      <c r="Y172" s="90" t="s">
        <v>184</v>
      </c>
      <c r="Z172" s="90" t="s">
        <v>184</v>
      </c>
      <c r="AA172" s="90" t="s">
        <v>184</v>
      </c>
      <c r="AB172" s="90" t="s">
        <v>184</v>
      </c>
      <c r="AC172" s="90" t="s">
        <v>2367</v>
      </c>
      <c r="AD172" s="89">
        <v>1</v>
      </c>
      <c r="AE172" s="90"/>
      <c r="AF172" s="89">
        <v>0</v>
      </c>
      <c r="AG172" s="90" t="s">
        <v>650</v>
      </c>
      <c r="AH172" s="90" t="s">
        <v>651</v>
      </c>
      <c r="AI172" s="90" t="s">
        <v>536</v>
      </c>
      <c r="AJ172" s="90" t="s">
        <v>537</v>
      </c>
      <c r="AK172" s="90"/>
      <c r="AL172" s="90"/>
    </row>
    <row r="173" spans="1:38" ht="15.75" customHeight="1" x14ac:dyDescent="0.25">
      <c r="A173" s="89">
        <v>693</v>
      </c>
      <c r="B173" s="88" t="str">
        <f t="shared" si="0"/>
        <v>693, Online Multi-objective Subspace Clustering for Streaming Data, 0</v>
      </c>
      <c r="C173" s="88" t="e">
        <f t="shared" si="1"/>
        <v>#N/A</v>
      </c>
      <c r="D173" s="88" t="e">
        <f>VLOOKUP(P173,Sheet6!E$3:G$10,3,FALSE)</f>
        <v>#N/A</v>
      </c>
      <c r="E173" s="88" t="e">
        <f>VLOOKUP(P173,Sheet6!E$3:G$10,2,FALSE)</f>
        <v>#N/A</v>
      </c>
      <c r="F173" s="90" t="s">
        <v>2368</v>
      </c>
      <c r="G173" s="90" t="s">
        <v>2368</v>
      </c>
      <c r="H173" s="90" t="s">
        <v>2369</v>
      </c>
      <c r="I173" s="90" t="s">
        <v>2370</v>
      </c>
      <c r="J173" s="90" t="s">
        <v>2371</v>
      </c>
      <c r="K173" s="90" t="s">
        <v>2372</v>
      </c>
      <c r="L173" s="90" t="s">
        <v>2373</v>
      </c>
      <c r="M173" s="90" t="s">
        <v>2374</v>
      </c>
      <c r="N173" s="90" t="s">
        <v>2375</v>
      </c>
      <c r="O173" s="90" t="s">
        <v>180</v>
      </c>
      <c r="P173" s="90" t="s">
        <v>371</v>
      </c>
      <c r="Q173" s="90" t="s">
        <v>2376</v>
      </c>
      <c r="R173" s="89">
        <v>0</v>
      </c>
      <c r="S173" s="89">
        <v>2</v>
      </c>
      <c r="T173" s="89">
        <v>2</v>
      </c>
      <c r="U173" s="91">
        <v>1</v>
      </c>
      <c r="V173" s="89">
        <v>0</v>
      </c>
      <c r="W173" s="90" t="s">
        <v>182</v>
      </c>
      <c r="X173" s="90" t="s">
        <v>183</v>
      </c>
      <c r="Y173" s="90" t="s">
        <v>184</v>
      </c>
      <c r="Z173" s="90" t="s">
        <v>184</v>
      </c>
      <c r="AA173" s="90" t="s">
        <v>184</v>
      </c>
      <c r="AB173" s="90" t="s">
        <v>184</v>
      </c>
      <c r="AC173" s="90" t="s">
        <v>2377</v>
      </c>
      <c r="AD173" s="89">
        <v>1</v>
      </c>
      <c r="AE173" s="90"/>
      <c r="AF173" s="89">
        <v>0</v>
      </c>
      <c r="AG173" s="90" t="s">
        <v>2378</v>
      </c>
      <c r="AH173" s="90" t="s">
        <v>2379</v>
      </c>
      <c r="AI173" s="90" t="s">
        <v>1280</v>
      </c>
      <c r="AJ173" s="90" t="s">
        <v>1281</v>
      </c>
      <c r="AK173" s="90"/>
      <c r="AL173" s="90"/>
    </row>
    <row r="174" spans="1:38" ht="15.75" customHeight="1" x14ac:dyDescent="0.25">
      <c r="A174" s="89">
        <v>698</v>
      </c>
      <c r="B174" s="88" t="str">
        <f t="shared" si="0"/>
        <v>698, Spatial Graph Convolutional Networks, 2</v>
      </c>
      <c r="C174" s="88" t="e">
        <f t="shared" si="1"/>
        <v>#N/A</v>
      </c>
      <c r="D174" s="88" t="e">
        <f>VLOOKUP(P174,Sheet6!E$3:G$10,3,FALSE)</f>
        <v>#N/A</v>
      </c>
      <c r="E174" s="88" t="e">
        <f>VLOOKUP(P174,Sheet6!E$3:G$10,2,FALSE)</f>
        <v>#N/A</v>
      </c>
      <c r="F174" s="90" t="s">
        <v>2380</v>
      </c>
      <c r="G174" s="90" t="s">
        <v>2381</v>
      </c>
      <c r="H174" s="90" t="s">
        <v>2382</v>
      </c>
      <c r="I174" s="90" t="s">
        <v>2383</v>
      </c>
      <c r="J174" s="90" t="s">
        <v>2384</v>
      </c>
      <c r="K174" s="90" t="s">
        <v>2385</v>
      </c>
      <c r="L174" s="90" t="s">
        <v>2386</v>
      </c>
      <c r="M174" s="90" t="s">
        <v>2387</v>
      </c>
      <c r="N174" s="90" t="s">
        <v>2388</v>
      </c>
      <c r="O174" s="90" t="s">
        <v>180</v>
      </c>
      <c r="P174" s="90" t="s">
        <v>199</v>
      </c>
      <c r="Q174" s="90" t="s">
        <v>2389</v>
      </c>
      <c r="R174" s="89">
        <v>2</v>
      </c>
      <c r="S174" s="89">
        <v>2</v>
      </c>
      <c r="T174" s="89">
        <v>2</v>
      </c>
      <c r="U174" s="91">
        <v>1</v>
      </c>
      <c r="V174" s="89">
        <v>0</v>
      </c>
      <c r="W174" s="90" t="s">
        <v>182</v>
      </c>
      <c r="X174" s="90" t="s">
        <v>183</v>
      </c>
      <c r="Y174" s="90" t="s">
        <v>184</v>
      </c>
      <c r="Z174" s="90" t="s">
        <v>184</v>
      </c>
      <c r="AA174" s="90" t="s">
        <v>184</v>
      </c>
      <c r="AB174" s="90" t="s">
        <v>184</v>
      </c>
      <c r="AC174" s="90" t="s">
        <v>2390</v>
      </c>
      <c r="AD174" s="89">
        <v>1</v>
      </c>
      <c r="AE174" s="90"/>
      <c r="AF174" s="89">
        <v>0</v>
      </c>
      <c r="AG174" s="90" t="s">
        <v>2391</v>
      </c>
      <c r="AH174" s="90" t="s">
        <v>2392</v>
      </c>
      <c r="AI174" s="90" t="s">
        <v>406</v>
      </c>
      <c r="AJ174" s="90" t="s">
        <v>407</v>
      </c>
      <c r="AK174" s="90"/>
      <c r="AL174" s="90"/>
    </row>
    <row r="175" spans="1:38" ht="15.75" customHeight="1" x14ac:dyDescent="0.25">
      <c r="A175" s="89">
        <v>699</v>
      </c>
      <c r="B175" s="88" t="str">
        <f t="shared" si="0"/>
        <v>699, DeepEquaL: Deep Learning based Mathematical Equation to Latex Generation, 1</v>
      </c>
      <c r="C175" s="88" t="e">
        <f t="shared" si="1"/>
        <v>#N/A</v>
      </c>
      <c r="D175" s="88" t="e">
        <f>VLOOKUP(P175,Sheet6!E$3:G$10,3,FALSE)</f>
        <v>#N/A</v>
      </c>
      <c r="E175" s="88" t="e">
        <f>VLOOKUP(P175,Sheet6!E$3:G$10,2,FALSE)</f>
        <v>#N/A</v>
      </c>
      <c r="F175" s="90" t="s">
        <v>2393</v>
      </c>
      <c r="G175" s="90" t="s">
        <v>2393</v>
      </c>
      <c r="H175" s="90" t="s">
        <v>2394</v>
      </c>
      <c r="I175" s="90" t="s">
        <v>2395</v>
      </c>
      <c r="J175" s="90" t="s">
        <v>2396</v>
      </c>
      <c r="K175" s="90" t="s">
        <v>2397</v>
      </c>
      <c r="L175" s="90" t="s">
        <v>2398</v>
      </c>
      <c r="M175" s="90" t="s">
        <v>2399</v>
      </c>
      <c r="N175" s="90" t="s">
        <v>2400</v>
      </c>
      <c r="O175" s="90" t="s">
        <v>180</v>
      </c>
      <c r="P175" s="90" t="s">
        <v>214</v>
      </c>
      <c r="Q175" s="90" t="s">
        <v>2401</v>
      </c>
      <c r="R175" s="89">
        <v>1</v>
      </c>
      <c r="S175" s="89">
        <v>2</v>
      </c>
      <c r="T175" s="89">
        <v>2</v>
      </c>
      <c r="U175" s="91">
        <v>1</v>
      </c>
      <c r="V175" s="89">
        <v>0</v>
      </c>
      <c r="W175" s="90" t="s">
        <v>182</v>
      </c>
      <c r="X175" s="90" t="s">
        <v>183</v>
      </c>
      <c r="Y175" s="90" t="s">
        <v>184</v>
      </c>
      <c r="Z175" s="90" t="s">
        <v>184</v>
      </c>
      <c r="AA175" s="90" t="s">
        <v>184</v>
      </c>
      <c r="AB175" s="90" t="s">
        <v>229</v>
      </c>
      <c r="AC175" s="90" t="s">
        <v>2402</v>
      </c>
      <c r="AD175" s="89">
        <v>1</v>
      </c>
      <c r="AE175" s="90"/>
      <c r="AF175" s="89">
        <v>0</v>
      </c>
      <c r="AG175" s="90" t="s">
        <v>2403</v>
      </c>
      <c r="AH175" s="90" t="s">
        <v>2404</v>
      </c>
      <c r="AI175" s="90" t="s">
        <v>421</v>
      </c>
      <c r="AJ175" s="90" t="s">
        <v>422</v>
      </c>
      <c r="AK175" s="90"/>
      <c r="AL175" s="90"/>
    </row>
    <row r="176" spans="1:38" ht="15.75" customHeight="1" x14ac:dyDescent="0.25">
      <c r="A176" s="89">
        <v>708</v>
      </c>
      <c r="B176" s="88" t="str">
        <f t="shared" si="0"/>
        <v>708, Tweet relevance based on the theory of possibility, 0</v>
      </c>
      <c r="C176" s="88" t="e">
        <f t="shared" si="1"/>
        <v>#N/A</v>
      </c>
      <c r="D176" s="88" t="e">
        <f>VLOOKUP(P176,Sheet6!E$3:G$10,3,FALSE)</f>
        <v>#N/A</v>
      </c>
      <c r="E176" s="88" t="e">
        <f>VLOOKUP(P176,Sheet6!E$3:G$10,2,FALSE)</f>
        <v>#N/A</v>
      </c>
      <c r="F176" s="90" t="s">
        <v>2405</v>
      </c>
      <c r="G176" s="90" t="s">
        <v>2406</v>
      </c>
      <c r="H176" s="90" t="s">
        <v>2407</v>
      </c>
      <c r="I176" s="90" t="s">
        <v>2408</v>
      </c>
      <c r="J176" s="90" t="s">
        <v>2409</v>
      </c>
      <c r="K176" s="90" t="s">
        <v>2410</v>
      </c>
      <c r="L176" s="90" t="s">
        <v>2411</v>
      </c>
      <c r="M176" s="90" t="s">
        <v>2412</v>
      </c>
      <c r="N176" s="90" t="s">
        <v>2413</v>
      </c>
      <c r="O176" s="90" t="s">
        <v>180</v>
      </c>
      <c r="P176" s="90" t="s">
        <v>863</v>
      </c>
      <c r="Q176" s="90" t="s">
        <v>2414</v>
      </c>
      <c r="R176" s="89">
        <v>0</v>
      </c>
      <c r="S176" s="89">
        <v>2</v>
      </c>
      <c r="T176" s="89">
        <v>2</v>
      </c>
      <c r="U176" s="91">
        <v>1</v>
      </c>
      <c r="V176" s="89">
        <v>0</v>
      </c>
      <c r="W176" s="90" t="s">
        <v>182</v>
      </c>
      <c r="X176" s="90" t="s">
        <v>183</v>
      </c>
      <c r="Y176" s="90" t="s">
        <v>184</v>
      </c>
      <c r="Z176" s="90" t="s">
        <v>184</v>
      </c>
      <c r="AA176" s="90" t="s">
        <v>184</v>
      </c>
      <c r="AB176" s="90" t="s">
        <v>229</v>
      </c>
      <c r="AC176" s="90" t="s">
        <v>2415</v>
      </c>
      <c r="AD176" s="89">
        <v>1</v>
      </c>
      <c r="AE176" s="90"/>
      <c r="AF176" s="89">
        <v>0</v>
      </c>
      <c r="AG176" s="90" t="s">
        <v>2416</v>
      </c>
      <c r="AH176" s="90" t="s">
        <v>2417</v>
      </c>
      <c r="AI176" s="90" t="s">
        <v>288</v>
      </c>
      <c r="AJ176" s="90" t="s">
        <v>289</v>
      </c>
      <c r="AK176" s="90"/>
      <c r="AL176" s="90"/>
    </row>
    <row r="177" spans="1:38" ht="15.75" customHeight="1" x14ac:dyDescent="0.25">
      <c r="A177" s="89">
        <v>709</v>
      </c>
      <c r="B177" s="88" t="str">
        <f t="shared" si="0"/>
        <v>709, Response Time Determinism in Healthcare Data Analytics using Machine Learning, 0</v>
      </c>
      <c r="C177" s="88" t="str">
        <f t="shared" si="1"/>
        <v>709, CCIS_SS_HA, 5</v>
      </c>
      <c r="D177" s="88">
        <f>VLOOKUP(P177,Sheet6!E$3:G$10,3,FALSE)</f>
        <v>5</v>
      </c>
      <c r="E177" s="88" t="str">
        <f>VLOOKUP(P177,Sheet6!E$3:G$10,2,FALSE)</f>
        <v>CCIS_SS_HA</v>
      </c>
      <c r="F177" s="90" t="s">
        <v>2418</v>
      </c>
      <c r="G177" s="90" t="s">
        <v>2419</v>
      </c>
      <c r="H177" s="90" t="s">
        <v>2420</v>
      </c>
      <c r="I177" s="90" t="s">
        <v>2421</v>
      </c>
      <c r="J177" s="90" t="s">
        <v>2422</v>
      </c>
      <c r="K177" s="90" t="s">
        <v>2423</v>
      </c>
      <c r="L177" s="90" t="s">
        <v>2424</v>
      </c>
      <c r="M177" s="90" t="s">
        <v>2425</v>
      </c>
      <c r="N177" s="90" t="s">
        <v>2426</v>
      </c>
      <c r="O177" s="90" t="s">
        <v>180</v>
      </c>
      <c r="P177" s="90" t="s">
        <v>119</v>
      </c>
      <c r="Q177" s="90"/>
      <c r="R177" s="89">
        <v>0</v>
      </c>
      <c r="S177" s="89">
        <v>4</v>
      </c>
      <c r="T177" s="89">
        <v>4</v>
      </c>
      <c r="U177" s="91">
        <v>1</v>
      </c>
      <c r="V177" s="89">
        <v>0</v>
      </c>
      <c r="W177" s="90" t="s">
        <v>182</v>
      </c>
      <c r="X177" s="90" t="s">
        <v>183</v>
      </c>
      <c r="Y177" s="90" t="s">
        <v>184</v>
      </c>
      <c r="Z177" s="90" t="s">
        <v>184</v>
      </c>
      <c r="AA177" s="90" t="s">
        <v>184</v>
      </c>
      <c r="AB177" s="90" t="s">
        <v>184</v>
      </c>
      <c r="AC177" s="90" t="s">
        <v>2427</v>
      </c>
      <c r="AD177" s="89">
        <v>1</v>
      </c>
      <c r="AE177" s="90"/>
      <c r="AF177" s="89">
        <v>0</v>
      </c>
      <c r="AG177" s="90" t="s">
        <v>2428</v>
      </c>
      <c r="AH177" s="90" t="s">
        <v>2429</v>
      </c>
      <c r="AI177" s="90" t="s">
        <v>666</v>
      </c>
      <c r="AJ177" s="90" t="s">
        <v>667</v>
      </c>
      <c r="AK177" s="90"/>
      <c r="AL177" s="90"/>
    </row>
    <row r="178" spans="1:38" ht="15.75" customHeight="1" x14ac:dyDescent="0.25">
      <c r="A178" s="89">
        <v>710</v>
      </c>
      <c r="B178" s="88" t="str">
        <f t="shared" si="0"/>
        <v>710, Variable-Depth Convolutional Neural Network for Text Classification, 0</v>
      </c>
      <c r="C178" s="88" t="e">
        <f t="shared" si="1"/>
        <v>#N/A</v>
      </c>
      <c r="D178" s="88" t="e">
        <f>VLOOKUP(P178,Sheet6!E$3:G$10,3,FALSE)</f>
        <v>#N/A</v>
      </c>
      <c r="E178" s="88" t="e">
        <f>VLOOKUP(P178,Sheet6!E$3:G$10,2,FALSE)</f>
        <v>#N/A</v>
      </c>
      <c r="F178" s="90" t="s">
        <v>2430</v>
      </c>
      <c r="G178" s="90" t="s">
        <v>2430</v>
      </c>
      <c r="H178" s="90" t="s">
        <v>2431</v>
      </c>
      <c r="I178" s="90" t="s">
        <v>2432</v>
      </c>
      <c r="J178" s="90" t="s">
        <v>2433</v>
      </c>
      <c r="K178" s="90" t="s">
        <v>2434</v>
      </c>
      <c r="L178" s="90" t="s">
        <v>2435</v>
      </c>
      <c r="M178" s="90" t="s">
        <v>2436</v>
      </c>
      <c r="N178" s="90" t="s">
        <v>2437</v>
      </c>
      <c r="O178" s="90" t="s">
        <v>180</v>
      </c>
      <c r="P178" s="90" t="s">
        <v>199</v>
      </c>
      <c r="Q178" s="90" t="s">
        <v>2438</v>
      </c>
      <c r="R178" s="89">
        <v>0</v>
      </c>
      <c r="S178" s="89">
        <v>2</v>
      </c>
      <c r="T178" s="89">
        <v>2</v>
      </c>
      <c r="U178" s="91">
        <v>1</v>
      </c>
      <c r="V178" s="89">
        <v>0</v>
      </c>
      <c r="W178" s="90" t="s">
        <v>182</v>
      </c>
      <c r="X178" s="90" t="s">
        <v>183</v>
      </c>
      <c r="Y178" s="90" t="s">
        <v>184</v>
      </c>
      <c r="Z178" s="90" t="s">
        <v>184</v>
      </c>
      <c r="AA178" s="90" t="s">
        <v>184</v>
      </c>
      <c r="AB178" s="90" t="s">
        <v>229</v>
      </c>
      <c r="AC178" s="90" t="s">
        <v>2439</v>
      </c>
      <c r="AD178" s="89">
        <v>1</v>
      </c>
      <c r="AE178" s="90"/>
      <c r="AF178" s="89">
        <v>0</v>
      </c>
      <c r="AG178" s="90" t="s">
        <v>2440</v>
      </c>
      <c r="AH178" s="90" t="s">
        <v>2441</v>
      </c>
      <c r="AI178" s="90" t="s">
        <v>814</v>
      </c>
      <c r="AJ178" s="90" t="s">
        <v>815</v>
      </c>
      <c r="AK178" s="90"/>
      <c r="AL178" s="90"/>
    </row>
    <row r="179" spans="1:38" ht="15.75" customHeight="1" x14ac:dyDescent="0.25">
      <c r="A179" s="89">
        <v>715</v>
      </c>
      <c r="B179" s="88" t="str">
        <f t="shared" si="0"/>
        <v>715, Unsupervised Reused Convolutional Network for Metal Artifact Reduction, 0</v>
      </c>
      <c r="C179" s="88" t="e">
        <f t="shared" si="1"/>
        <v>#N/A</v>
      </c>
      <c r="D179" s="88" t="e">
        <f>VLOOKUP(P179,Sheet6!E$3:G$10,3,FALSE)</f>
        <v>#N/A</v>
      </c>
      <c r="E179" s="88" t="e">
        <f>VLOOKUP(P179,Sheet6!E$3:G$10,2,FALSE)</f>
        <v>#N/A</v>
      </c>
      <c r="F179" s="90" t="s">
        <v>2442</v>
      </c>
      <c r="G179" s="90" t="s">
        <v>2443</v>
      </c>
      <c r="H179" s="90" t="s">
        <v>2444</v>
      </c>
      <c r="I179" s="90" t="s">
        <v>2445</v>
      </c>
      <c r="J179" s="90" t="s">
        <v>2446</v>
      </c>
      <c r="K179" s="90" t="s">
        <v>2447</v>
      </c>
      <c r="L179" s="90" t="s">
        <v>2448</v>
      </c>
      <c r="M179" s="90" t="s">
        <v>2449</v>
      </c>
      <c r="N179" s="90" t="s">
        <v>2450</v>
      </c>
      <c r="O179" s="90" t="s">
        <v>180</v>
      </c>
      <c r="P179" s="90" t="s">
        <v>343</v>
      </c>
      <c r="Q179" s="90"/>
      <c r="R179" s="89">
        <v>0</v>
      </c>
      <c r="S179" s="89">
        <v>2</v>
      </c>
      <c r="T179" s="89">
        <v>2</v>
      </c>
      <c r="U179" s="91">
        <v>1</v>
      </c>
      <c r="V179" s="89">
        <v>0</v>
      </c>
      <c r="W179" s="90" t="s">
        <v>182</v>
      </c>
      <c r="X179" s="90" t="s">
        <v>183</v>
      </c>
      <c r="Y179" s="90" t="s">
        <v>184</v>
      </c>
      <c r="Z179" s="90" t="s">
        <v>184</v>
      </c>
      <c r="AA179" s="90" t="s">
        <v>184</v>
      </c>
      <c r="AB179" s="90" t="s">
        <v>229</v>
      </c>
      <c r="AC179" s="90" t="s">
        <v>2451</v>
      </c>
      <c r="AD179" s="89">
        <v>1</v>
      </c>
      <c r="AE179" s="90"/>
      <c r="AF179" s="89">
        <v>0</v>
      </c>
      <c r="AG179" s="90" t="s">
        <v>2452</v>
      </c>
      <c r="AH179" s="90" t="s">
        <v>2453</v>
      </c>
      <c r="AI179" s="90" t="s">
        <v>2454</v>
      </c>
      <c r="AJ179" s="90" t="s">
        <v>2455</v>
      </c>
      <c r="AK179" s="90"/>
      <c r="AL179" s="90"/>
    </row>
    <row r="180" spans="1:38" ht="15.75" customHeight="1" x14ac:dyDescent="0.25">
      <c r="A180" s="89">
        <v>719</v>
      </c>
      <c r="B180" s="88" t="str">
        <f t="shared" si="0"/>
        <v>719, RCNN for Region of Interest Detection in Whole Slide Images, 6</v>
      </c>
      <c r="C180" s="88" t="e">
        <f t="shared" si="1"/>
        <v>#N/A</v>
      </c>
      <c r="D180" s="88" t="e">
        <f>VLOOKUP(P180,Sheet6!E$3:G$10,3,FALSE)</f>
        <v>#N/A</v>
      </c>
      <c r="E180" s="88" t="e">
        <f>VLOOKUP(P180,Sheet6!E$3:G$10,2,FALSE)</f>
        <v>#N/A</v>
      </c>
      <c r="F180" s="90" t="s">
        <v>2456</v>
      </c>
      <c r="G180" s="90" t="s">
        <v>2457</v>
      </c>
      <c r="H180" s="90" t="s">
        <v>2458</v>
      </c>
      <c r="I180" s="90" t="s">
        <v>2459</v>
      </c>
      <c r="J180" s="90" t="s">
        <v>2460</v>
      </c>
      <c r="K180" s="90" t="s">
        <v>2461</v>
      </c>
      <c r="L180" s="90" t="s">
        <v>2462</v>
      </c>
      <c r="M180" s="90" t="s">
        <v>2463</v>
      </c>
      <c r="N180" s="90" t="s">
        <v>2464</v>
      </c>
      <c r="O180" s="90" t="s">
        <v>180</v>
      </c>
      <c r="P180" s="90" t="s">
        <v>588</v>
      </c>
      <c r="Q180" s="90" t="s">
        <v>728</v>
      </c>
      <c r="R180" s="89">
        <v>6</v>
      </c>
      <c r="S180" s="89">
        <v>2</v>
      </c>
      <c r="T180" s="89">
        <v>2</v>
      </c>
      <c r="U180" s="91">
        <v>1</v>
      </c>
      <c r="V180" s="89">
        <v>0</v>
      </c>
      <c r="W180" s="90" t="s">
        <v>182</v>
      </c>
      <c r="X180" s="90" t="s">
        <v>183</v>
      </c>
      <c r="Y180" s="90" t="s">
        <v>184</v>
      </c>
      <c r="Z180" s="90" t="s">
        <v>184</v>
      </c>
      <c r="AA180" s="90" t="s">
        <v>184</v>
      </c>
      <c r="AB180" s="90" t="s">
        <v>184</v>
      </c>
      <c r="AC180" s="90" t="s">
        <v>2465</v>
      </c>
      <c r="AD180" s="89">
        <v>1</v>
      </c>
      <c r="AE180" s="90"/>
      <c r="AF180" s="89">
        <v>0</v>
      </c>
      <c r="AG180" s="90" t="s">
        <v>2466</v>
      </c>
      <c r="AH180" s="90" t="s">
        <v>2467</v>
      </c>
      <c r="AI180" s="90" t="s">
        <v>717</v>
      </c>
      <c r="AJ180" s="90" t="s">
        <v>718</v>
      </c>
      <c r="AK180" s="90"/>
      <c r="AL180" s="90"/>
    </row>
    <row r="181" spans="1:38" ht="15.75" customHeight="1" x14ac:dyDescent="0.25">
      <c r="A181" s="89">
        <v>722</v>
      </c>
      <c r="B181" s="88" t="str">
        <f t="shared" si="0"/>
        <v>722, Hybrid Loss for Improving Classification Performance with Unbalanced Data, 5</v>
      </c>
      <c r="C181" s="88" t="str">
        <f t="shared" si="1"/>
        <v>722, CCIS_SS_AIC, 3</v>
      </c>
      <c r="D181" s="88">
        <f>VLOOKUP(P181,Sheet6!E$3:G$10,3,FALSE)</f>
        <v>3</v>
      </c>
      <c r="E181" s="88" t="str">
        <f>VLOOKUP(P181,Sheet6!E$3:G$10,2,FALSE)</f>
        <v>CCIS_SS_AIC</v>
      </c>
      <c r="F181" s="90" t="s">
        <v>2468</v>
      </c>
      <c r="G181" s="90" t="s">
        <v>2469</v>
      </c>
      <c r="H181" s="90" t="s">
        <v>2470</v>
      </c>
      <c r="I181" s="90" t="s">
        <v>2471</v>
      </c>
      <c r="J181" s="90" t="s">
        <v>1838</v>
      </c>
      <c r="K181" s="90" t="s">
        <v>1000</v>
      </c>
      <c r="L181" s="90" t="s">
        <v>2472</v>
      </c>
      <c r="M181" s="90" t="s">
        <v>2473</v>
      </c>
      <c r="N181" s="90" t="s">
        <v>2474</v>
      </c>
      <c r="O181" s="90" t="s">
        <v>180</v>
      </c>
      <c r="P181" s="90" t="s">
        <v>128</v>
      </c>
      <c r="Q181" s="90" t="s">
        <v>431</v>
      </c>
      <c r="R181" s="89">
        <v>5</v>
      </c>
      <c r="S181" s="89">
        <v>2</v>
      </c>
      <c r="T181" s="89">
        <v>2</v>
      </c>
      <c r="U181" s="91">
        <v>1</v>
      </c>
      <c r="V181" s="89">
        <v>0</v>
      </c>
      <c r="W181" s="90" t="s">
        <v>182</v>
      </c>
      <c r="X181" s="90" t="s">
        <v>183</v>
      </c>
      <c r="Y181" s="90" t="s">
        <v>184</v>
      </c>
      <c r="Z181" s="90" t="s">
        <v>184</v>
      </c>
      <c r="AA181" s="90" t="s">
        <v>184</v>
      </c>
      <c r="AB181" s="90" t="s">
        <v>184</v>
      </c>
      <c r="AC181" s="90" t="s">
        <v>2475</v>
      </c>
      <c r="AD181" s="89">
        <v>1</v>
      </c>
      <c r="AE181" s="90"/>
      <c r="AF181" s="89">
        <v>0</v>
      </c>
      <c r="AG181" s="90" t="s">
        <v>2476</v>
      </c>
      <c r="AH181" s="90" t="s">
        <v>2477</v>
      </c>
      <c r="AI181" s="90" t="s">
        <v>1013</v>
      </c>
      <c r="AJ181" s="90" t="s">
        <v>1014</v>
      </c>
      <c r="AK181" s="90"/>
      <c r="AL181" s="90"/>
    </row>
    <row r="182" spans="1:38" ht="15.75" customHeight="1" x14ac:dyDescent="0.25">
      <c r="A182" s="89">
        <v>733</v>
      </c>
      <c r="B182" s="88" t="str">
        <f t="shared" si="0"/>
        <v>733, Road traffic injury prevention using DBSCAN algorithm, 2</v>
      </c>
      <c r="C182" s="88" t="str">
        <f t="shared" si="1"/>
        <v>733, CCIS_SS_CC, 3</v>
      </c>
      <c r="D182" s="88">
        <f>VLOOKUP(P182,Sheet6!E$3:G$10,3,FALSE)</f>
        <v>3</v>
      </c>
      <c r="E182" s="88" t="str">
        <f>VLOOKUP(P182,Sheet6!E$3:G$10,2,FALSE)</f>
        <v>CCIS_SS_CC</v>
      </c>
      <c r="F182" s="90" t="s">
        <v>2478</v>
      </c>
      <c r="G182" s="90" t="s">
        <v>2479</v>
      </c>
      <c r="H182" s="90" t="s">
        <v>2480</v>
      </c>
      <c r="I182" s="90" t="s">
        <v>2481</v>
      </c>
      <c r="J182" s="90" t="s">
        <v>2482</v>
      </c>
      <c r="K182" s="90" t="s">
        <v>2483</v>
      </c>
      <c r="L182" s="90" t="s">
        <v>2484</v>
      </c>
      <c r="M182" s="90" t="s">
        <v>2485</v>
      </c>
      <c r="N182" s="90" t="s">
        <v>2486</v>
      </c>
      <c r="O182" s="90" t="s">
        <v>180</v>
      </c>
      <c r="P182" s="90" t="s">
        <v>113</v>
      </c>
      <c r="Q182" s="90"/>
      <c r="R182" s="89">
        <v>2</v>
      </c>
      <c r="S182" s="89">
        <v>2</v>
      </c>
      <c r="T182" s="89">
        <v>2</v>
      </c>
      <c r="U182" s="91">
        <v>1</v>
      </c>
      <c r="V182" s="89">
        <v>0</v>
      </c>
      <c r="W182" s="90" t="s">
        <v>182</v>
      </c>
      <c r="X182" s="90" t="s">
        <v>183</v>
      </c>
      <c r="Y182" s="90" t="s">
        <v>184</v>
      </c>
      <c r="Z182" s="90" t="s">
        <v>184</v>
      </c>
      <c r="AA182" s="90" t="s">
        <v>184</v>
      </c>
      <c r="AB182" s="90" t="s">
        <v>184</v>
      </c>
      <c r="AC182" s="90" t="s">
        <v>2487</v>
      </c>
      <c r="AD182" s="89">
        <v>1</v>
      </c>
      <c r="AE182" s="90"/>
      <c r="AF182" s="89">
        <v>0</v>
      </c>
      <c r="AG182" s="90" t="s">
        <v>2488</v>
      </c>
      <c r="AH182" s="90" t="s">
        <v>2489</v>
      </c>
      <c r="AI182" s="90" t="s">
        <v>2158</v>
      </c>
      <c r="AJ182" s="90" t="s">
        <v>2159</v>
      </c>
      <c r="AK182" s="90"/>
      <c r="AL182" s="90"/>
    </row>
    <row r="183" spans="1:38" ht="15.75" customHeight="1" x14ac:dyDescent="0.25">
      <c r="A183" s="89">
        <v>740</v>
      </c>
      <c r="B183" s="88" t="str">
        <f t="shared" si="0"/>
        <v>740, Minimum Variance Embedded Random Vector Functional Link Network, 2</v>
      </c>
      <c r="C183" s="88" t="e">
        <f t="shared" si="1"/>
        <v>#N/A</v>
      </c>
      <c r="D183" s="88" t="e">
        <f>VLOOKUP(P183,Sheet6!E$3:G$10,3,FALSE)</f>
        <v>#N/A</v>
      </c>
      <c r="E183" s="88" t="e">
        <f>VLOOKUP(P183,Sheet6!E$3:G$10,2,FALSE)</f>
        <v>#N/A</v>
      </c>
      <c r="F183" s="90" t="s">
        <v>2490</v>
      </c>
      <c r="G183" s="90" t="s">
        <v>2490</v>
      </c>
      <c r="H183" s="90" t="s">
        <v>2491</v>
      </c>
      <c r="I183" s="90" t="s">
        <v>2492</v>
      </c>
      <c r="J183" s="90" t="s">
        <v>2493</v>
      </c>
      <c r="K183" s="90" t="s">
        <v>2494</v>
      </c>
      <c r="L183" s="90" t="s">
        <v>2495</v>
      </c>
      <c r="M183" s="90" t="s">
        <v>2496</v>
      </c>
      <c r="N183" s="90" t="s">
        <v>2497</v>
      </c>
      <c r="O183" s="90" t="s">
        <v>180</v>
      </c>
      <c r="P183" s="90" t="s">
        <v>214</v>
      </c>
      <c r="Q183" s="90" t="s">
        <v>2498</v>
      </c>
      <c r="R183" s="89">
        <v>2</v>
      </c>
      <c r="S183" s="89">
        <v>2</v>
      </c>
      <c r="T183" s="89">
        <v>2</v>
      </c>
      <c r="U183" s="91">
        <v>1</v>
      </c>
      <c r="V183" s="89">
        <v>0</v>
      </c>
      <c r="W183" s="90" t="s">
        <v>182</v>
      </c>
      <c r="X183" s="90" t="s">
        <v>183</v>
      </c>
      <c r="Y183" s="90" t="s">
        <v>184</v>
      </c>
      <c r="Z183" s="90" t="s">
        <v>184</v>
      </c>
      <c r="AA183" s="90" t="s">
        <v>184</v>
      </c>
      <c r="AB183" s="90" t="s">
        <v>184</v>
      </c>
      <c r="AC183" s="90" t="s">
        <v>2499</v>
      </c>
      <c r="AD183" s="89">
        <v>1</v>
      </c>
      <c r="AE183" s="90"/>
      <c r="AF183" s="89">
        <v>0</v>
      </c>
      <c r="AG183" s="90" t="s">
        <v>2500</v>
      </c>
      <c r="AH183" s="90" t="s">
        <v>2501</v>
      </c>
      <c r="AI183" s="90" t="s">
        <v>1013</v>
      </c>
      <c r="AJ183" s="90" t="s">
        <v>1014</v>
      </c>
      <c r="AK183" s="90"/>
      <c r="AL183" s="90"/>
    </row>
    <row r="184" spans="1:38" ht="15.75" customHeight="1" x14ac:dyDescent="0.25">
      <c r="A184" s="89">
        <v>757</v>
      </c>
      <c r="B184" s="88" t="str">
        <f t="shared" si="0"/>
        <v>757, Proposing two different feature extraction methods from Multi-Fractal Detrended Fluctuation Analysis of Electroencephalography signals: a case study on Attention-Deficit Hyperactivity Disorder, 1</v>
      </c>
      <c r="C184" s="88" t="e">
        <f t="shared" si="1"/>
        <v>#N/A</v>
      </c>
      <c r="D184" s="88" t="e">
        <f>VLOOKUP(P184,Sheet6!E$3:G$10,3,FALSE)</f>
        <v>#N/A</v>
      </c>
      <c r="E184" s="88" t="e">
        <f>VLOOKUP(P184,Sheet6!E$3:G$10,2,FALSE)</f>
        <v>#N/A</v>
      </c>
      <c r="F184" s="90" t="s">
        <v>2502</v>
      </c>
      <c r="G184" s="90" t="s">
        <v>2503</v>
      </c>
      <c r="H184" s="90" t="s">
        <v>2504</v>
      </c>
      <c r="I184" s="90" t="s">
        <v>2505</v>
      </c>
      <c r="J184" s="90" t="s">
        <v>2506</v>
      </c>
      <c r="K184" s="90" t="s">
        <v>2507</v>
      </c>
      <c r="L184" s="90" t="s">
        <v>2508</v>
      </c>
      <c r="M184" s="90" t="s">
        <v>2509</v>
      </c>
      <c r="N184" s="90" t="s">
        <v>2510</v>
      </c>
      <c r="O184" s="90" t="s">
        <v>180</v>
      </c>
      <c r="P184" s="90" t="s">
        <v>742</v>
      </c>
      <c r="Q184" s="90" t="s">
        <v>214</v>
      </c>
      <c r="R184" s="89">
        <v>1</v>
      </c>
      <c r="S184" s="89">
        <v>3</v>
      </c>
      <c r="T184" s="89">
        <v>2</v>
      </c>
      <c r="U184" s="91">
        <v>0.66</v>
      </c>
      <c r="V184" s="89">
        <v>0</v>
      </c>
      <c r="W184" s="90" t="s">
        <v>182</v>
      </c>
      <c r="X184" s="90" t="s">
        <v>183</v>
      </c>
      <c r="Y184" s="90" t="s">
        <v>184</v>
      </c>
      <c r="Z184" s="90" t="s">
        <v>184</v>
      </c>
      <c r="AA184" s="90" t="s">
        <v>184</v>
      </c>
      <c r="AB184" s="90" t="s">
        <v>184</v>
      </c>
      <c r="AC184" s="90" t="s">
        <v>2511</v>
      </c>
      <c r="AD184" s="89">
        <v>1</v>
      </c>
      <c r="AE184" s="90"/>
      <c r="AF184" s="89">
        <v>0</v>
      </c>
      <c r="AG184" s="90" t="s">
        <v>2512</v>
      </c>
      <c r="AH184" s="90" t="s">
        <v>2513</v>
      </c>
      <c r="AI184" s="90" t="s">
        <v>1899</v>
      </c>
      <c r="AJ184" s="90" t="s">
        <v>1900</v>
      </c>
      <c r="AK184" s="90"/>
      <c r="AL184" s="90"/>
    </row>
    <row r="185" spans="1:38" ht="15.75" customHeight="1" x14ac:dyDescent="0.25">
      <c r="A185" s="89">
        <v>762</v>
      </c>
      <c r="B185" s="88" t="str">
        <f t="shared" si="0"/>
        <v>762, Concatenated Tensor Networks for Deep Multi-Task Learning, 4</v>
      </c>
      <c r="C185" s="88" t="e">
        <f t="shared" si="1"/>
        <v>#N/A</v>
      </c>
      <c r="D185" s="88" t="e">
        <f>VLOOKUP(P185,Sheet6!E$3:G$10,3,FALSE)</f>
        <v>#N/A</v>
      </c>
      <c r="E185" s="88" t="e">
        <f>VLOOKUP(P185,Sheet6!E$3:G$10,2,FALSE)</f>
        <v>#N/A</v>
      </c>
      <c r="F185" s="90" t="s">
        <v>2514</v>
      </c>
      <c r="G185" s="90" t="s">
        <v>2515</v>
      </c>
      <c r="H185" s="90" t="s">
        <v>2516</v>
      </c>
      <c r="I185" s="90" t="s">
        <v>2517</v>
      </c>
      <c r="J185" s="90" t="s">
        <v>2518</v>
      </c>
      <c r="K185" s="90" t="s">
        <v>2519</v>
      </c>
      <c r="L185" s="90" t="s">
        <v>2520</v>
      </c>
      <c r="M185" s="90" t="s">
        <v>2521</v>
      </c>
      <c r="N185" s="90" t="s">
        <v>2522</v>
      </c>
      <c r="O185" s="90" t="s">
        <v>180</v>
      </c>
      <c r="P185" s="90" t="s">
        <v>199</v>
      </c>
      <c r="Q185" s="90" t="s">
        <v>2523</v>
      </c>
      <c r="R185" s="89">
        <v>4</v>
      </c>
      <c r="S185" s="89">
        <v>2</v>
      </c>
      <c r="T185" s="89">
        <v>2</v>
      </c>
      <c r="U185" s="91">
        <v>1</v>
      </c>
      <c r="V185" s="89">
        <v>0</v>
      </c>
      <c r="W185" s="90" t="s">
        <v>182</v>
      </c>
      <c r="X185" s="90" t="s">
        <v>183</v>
      </c>
      <c r="Y185" s="90" t="s">
        <v>184</v>
      </c>
      <c r="Z185" s="90" t="s">
        <v>184</v>
      </c>
      <c r="AA185" s="90" t="s">
        <v>184</v>
      </c>
      <c r="AB185" s="90" t="s">
        <v>184</v>
      </c>
      <c r="AC185" s="90" t="s">
        <v>2524</v>
      </c>
      <c r="AD185" s="89">
        <v>1</v>
      </c>
      <c r="AE185" s="90"/>
      <c r="AF185" s="89">
        <v>0</v>
      </c>
      <c r="AG185" s="90" t="s">
        <v>2525</v>
      </c>
      <c r="AH185" s="90" t="s">
        <v>2526</v>
      </c>
      <c r="AI185" s="90" t="s">
        <v>2527</v>
      </c>
      <c r="AJ185" s="90" t="s">
        <v>2528</v>
      </c>
      <c r="AK185" s="90"/>
      <c r="AL185" s="90"/>
    </row>
    <row r="186" spans="1:38" ht="15.75" customHeight="1" x14ac:dyDescent="0.25">
      <c r="A186" s="89">
        <v>763</v>
      </c>
      <c r="B186" s="88" t="str">
        <f t="shared" si="0"/>
        <v>763, Improving the Stability of a Convolutional Neural Network Time-Series Classifier Using SELU and Tanh, 5</v>
      </c>
      <c r="C186" s="88" t="e">
        <f t="shared" si="1"/>
        <v>#N/A</v>
      </c>
      <c r="D186" s="88" t="e">
        <f>VLOOKUP(P186,Sheet6!E$3:G$10,3,FALSE)</f>
        <v>#N/A</v>
      </c>
      <c r="E186" s="88" t="e">
        <f>VLOOKUP(P186,Sheet6!E$3:G$10,2,FALSE)</f>
        <v>#N/A</v>
      </c>
      <c r="F186" s="90" t="s">
        <v>2529</v>
      </c>
      <c r="G186" s="90" t="s">
        <v>2529</v>
      </c>
      <c r="H186" s="90" t="s">
        <v>2530</v>
      </c>
      <c r="I186" s="90" t="s">
        <v>2531</v>
      </c>
      <c r="J186" s="90" t="s">
        <v>2532</v>
      </c>
      <c r="K186" s="90" t="s">
        <v>2533</v>
      </c>
      <c r="L186" s="90" t="s">
        <v>2534</v>
      </c>
      <c r="M186" s="90" t="s">
        <v>2535</v>
      </c>
      <c r="N186" s="90" t="s">
        <v>2536</v>
      </c>
      <c r="O186" s="90" t="s">
        <v>180</v>
      </c>
      <c r="P186" s="90" t="s">
        <v>742</v>
      </c>
      <c r="Q186" s="90" t="s">
        <v>242</v>
      </c>
      <c r="R186" s="89">
        <v>5</v>
      </c>
      <c r="S186" s="89">
        <v>2</v>
      </c>
      <c r="T186" s="89">
        <v>2</v>
      </c>
      <c r="U186" s="91">
        <v>1</v>
      </c>
      <c r="V186" s="89">
        <v>0</v>
      </c>
      <c r="W186" s="90" t="s">
        <v>182</v>
      </c>
      <c r="X186" s="90" t="s">
        <v>183</v>
      </c>
      <c r="Y186" s="90" t="s">
        <v>184</v>
      </c>
      <c r="Z186" s="90" t="s">
        <v>184</v>
      </c>
      <c r="AA186" s="90" t="s">
        <v>184</v>
      </c>
      <c r="AB186" s="90" t="s">
        <v>184</v>
      </c>
      <c r="AC186" s="90" t="s">
        <v>2537</v>
      </c>
      <c r="AD186" s="89">
        <v>1</v>
      </c>
      <c r="AE186" s="90"/>
      <c r="AF186" s="89">
        <v>0</v>
      </c>
      <c r="AG186" s="90" t="s">
        <v>2538</v>
      </c>
      <c r="AH186" s="90" t="s">
        <v>2539</v>
      </c>
      <c r="AI186" s="90" t="s">
        <v>247</v>
      </c>
      <c r="AJ186" s="90" t="s">
        <v>248</v>
      </c>
      <c r="AK186" s="90"/>
      <c r="AL186" s="90"/>
    </row>
    <row r="187" spans="1:38" ht="15.75" customHeight="1" x14ac:dyDescent="0.25">
      <c r="A187" s="89">
        <v>768</v>
      </c>
      <c r="B187" s="88" t="str">
        <f t="shared" si="0"/>
        <v>768, Declarative Residual Network for Robust Facial Expression Recognition, 5</v>
      </c>
      <c r="C187" s="88" t="e">
        <f t="shared" si="1"/>
        <v>#N/A</v>
      </c>
      <c r="D187" s="88" t="e">
        <f>VLOOKUP(P187,Sheet6!E$3:G$10,3,FALSE)</f>
        <v>#N/A</v>
      </c>
      <c r="E187" s="88" t="e">
        <f>VLOOKUP(P187,Sheet6!E$3:G$10,2,FALSE)</f>
        <v>#N/A</v>
      </c>
      <c r="F187" s="90" t="s">
        <v>2540</v>
      </c>
      <c r="G187" s="90" t="s">
        <v>2540</v>
      </c>
      <c r="H187" s="90" t="s">
        <v>2541</v>
      </c>
      <c r="I187" s="90" t="s">
        <v>2542</v>
      </c>
      <c r="J187" s="90" t="s">
        <v>2543</v>
      </c>
      <c r="K187" s="90" t="s">
        <v>2544</v>
      </c>
      <c r="L187" s="90" t="s">
        <v>2545</v>
      </c>
      <c r="M187" s="90" t="s">
        <v>2546</v>
      </c>
      <c r="N187" s="90" t="s">
        <v>2547</v>
      </c>
      <c r="O187" s="90" t="s">
        <v>180</v>
      </c>
      <c r="P187" s="90" t="s">
        <v>343</v>
      </c>
      <c r="Q187" s="90" t="s">
        <v>2548</v>
      </c>
      <c r="R187" s="89">
        <v>5</v>
      </c>
      <c r="S187" s="89">
        <v>5</v>
      </c>
      <c r="T187" s="89">
        <v>5</v>
      </c>
      <c r="U187" s="91">
        <v>1</v>
      </c>
      <c r="V187" s="89">
        <v>0</v>
      </c>
      <c r="W187" s="90" t="s">
        <v>182</v>
      </c>
      <c r="X187" s="90" t="s">
        <v>183</v>
      </c>
      <c r="Y187" s="90" t="s">
        <v>184</v>
      </c>
      <c r="Z187" s="90" t="s">
        <v>184</v>
      </c>
      <c r="AA187" s="90" t="s">
        <v>184</v>
      </c>
      <c r="AB187" s="90" t="s">
        <v>184</v>
      </c>
      <c r="AC187" s="90" t="s">
        <v>2549</v>
      </c>
      <c r="AD187" s="89">
        <v>1</v>
      </c>
      <c r="AE187" s="90"/>
      <c r="AF187" s="89">
        <v>0</v>
      </c>
      <c r="AG187" s="90" t="s">
        <v>2550</v>
      </c>
      <c r="AH187" s="90" t="s">
        <v>2551</v>
      </c>
      <c r="AI187" s="90" t="s">
        <v>1947</v>
      </c>
      <c r="AJ187" s="90" t="s">
        <v>1948</v>
      </c>
      <c r="AK187" s="90"/>
      <c r="AL187" s="90"/>
    </row>
    <row r="188" spans="1:38" ht="15.75" customHeight="1" x14ac:dyDescent="0.25">
      <c r="A188" s="89">
        <v>769</v>
      </c>
      <c r="B188" s="88" t="str">
        <f t="shared" si="0"/>
        <v>769, MrPC: Causal structure learning in distributed systems, 4</v>
      </c>
      <c r="C188" s="88" t="e">
        <f t="shared" si="1"/>
        <v>#N/A</v>
      </c>
      <c r="D188" s="88" t="e">
        <f>VLOOKUP(P188,Sheet6!E$3:G$10,3,FALSE)</f>
        <v>#N/A</v>
      </c>
      <c r="E188" s="88" t="e">
        <f>VLOOKUP(P188,Sheet6!E$3:G$10,2,FALSE)</f>
        <v>#N/A</v>
      </c>
      <c r="F188" s="90" t="s">
        <v>2552</v>
      </c>
      <c r="G188" s="90" t="s">
        <v>2553</v>
      </c>
      <c r="H188" s="90" t="s">
        <v>2554</v>
      </c>
      <c r="I188" s="90" t="s">
        <v>2555</v>
      </c>
      <c r="J188" s="90" t="s">
        <v>2556</v>
      </c>
      <c r="K188" s="90" t="s">
        <v>2557</v>
      </c>
      <c r="L188" s="90" t="s">
        <v>2558</v>
      </c>
      <c r="M188" s="90" t="s">
        <v>2559</v>
      </c>
      <c r="N188" s="90" t="s">
        <v>2560</v>
      </c>
      <c r="O188" s="90" t="s">
        <v>180</v>
      </c>
      <c r="P188" s="90" t="s">
        <v>901</v>
      </c>
      <c r="Q188" s="90" t="s">
        <v>2561</v>
      </c>
      <c r="R188" s="89">
        <v>4</v>
      </c>
      <c r="S188" s="89">
        <v>2</v>
      </c>
      <c r="T188" s="89">
        <v>2</v>
      </c>
      <c r="U188" s="91">
        <v>1</v>
      </c>
      <c r="V188" s="89">
        <v>0</v>
      </c>
      <c r="W188" s="90" t="s">
        <v>182</v>
      </c>
      <c r="X188" s="90" t="s">
        <v>183</v>
      </c>
      <c r="Y188" s="90" t="s">
        <v>184</v>
      </c>
      <c r="Z188" s="90" t="s">
        <v>184</v>
      </c>
      <c r="AA188" s="90" t="s">
        <v>184</v>
      </c>
      <c r="AB188" s="90" t="s">
        <v>229</v>
      </c>
      <c r="AC188" s="90" t="s">
        <v>2562</v>
      </c>
      <c r="AD188" s="89">
        <v>1</v>
      </c>
      <c r="AE188" s="90"/>
      <c r="AF188" s="89">
        <v>0</v>
      </c>
      <c r="AG188" s="90" t="s">
        <v>2563</v>
      </c>
      <c r="AH188" s="90" t="s">
        <v>2564</v>
      </c>
      <c r="AI188" s="90" t="s">
        <v>905</v>
      </c>
      <c r="AJ188" s="90" t="s">
        <v>906</v>
      </c>
      <c r="AK188" s="90"/>
      <c r="AL188" s="90"/>
    </row>
    <row r="189" spans="1:38" ht="15.75" customHeight="1" x14ac:dyDescent="0.25">
      <c r="A189" s="89">
        <v>772</v>
      </c>
      <c r="B189" s="88" t="str">
        <f t="shared" si="0"/>
        <v>772, Pairwise-GAN: Pose-based View Synthesis through Pair-Wise Training, 6</v>
      </c>
      <c r="C189" s="88" t="e">
        <f t="shared" si="1"/>
        <v>#N/A</v>
      </c>
      <c r="D189" s="88" t="e">
        <f>VLOOKUP(P189,Sheet6!E$3:G$10,3,FALSE)</f>
        <v>#N/A</v>
      </c>
      <c r="E189" s="88" t="e">
        <f>VLOOKUP(P189,Sheet6!E$3:G$10,2,FALSE)</f>
        <v>#N/A</v>
      </c>
      <c r="F189" s="90" t="s">
        <v>2565</v>
      </c>
      <c r="G189" s="90" t="s">
        <v>2565</v>
      </c>
      <c r="H189" s="90" t="s">
        <v>2566</v>
      </c>
      <c r="I189" s="90" t="s">
        <v>2567</v>
      </c>
      <c r="J189" s="90" t="s">
        <v>2568</v>
      </c>
      <c r="K189" s="90" t="s">
        <v>2569</v>
      </c>
      <c r="L189" s="90" t="s">
        <v>2570</v>
      </c>
      <c r="M189" s="90" t="s">
        <v>2571</v>
      </c>
      <c r="N189" s="90" t="s">
        <v>2572</v>
      </c>
      <c r="O189" s="90" t="s">
        <v>180</v>
      </c>
      <c r="P189" s="90" t="s">
        <v>343</v>
      </c>
      <c r="Q189" s="90" t="s">
        <v>199</v>
      </c>
      <c r="R189" s="89">
        <v>6</v>
      </c>
      <c r="S189" s="89">
        <v>2</v>
      </c>
      <c r="T189" s="89">
        <v>2</v>
      </c>
      <c r="U189" s="91">
        <v>1</v>
      </c>
      <c r="V189" s="89">
        <v>0</v>
      </c>
      <c r="W189" s="90" t="s">
        <v>182</v>
      </c>
      <c r="X189" s="90" t="s">
        <v>183</v>
      </c>
      <c r="Y189" s="90" t="s">
        <v>184</v>
      </c>
      <c r="Z189" s="90" t="s">
        <v>184</v>
      </c>
      <c r="AA189" s="90" t="s">
        <v>184</v>
      </c>
      <c r="AB189" s="90" t="s">
        <v>184</v>
      </c>
      <c r="AC189" s="90" t="s">
        <v>2573</v>
      </c>
      <c r="AD189" s="89">
        <v>1</v>
      </c>
      <c r="AE189" s="90"/>
      <c r="AF189" s="89">
        <v>0</v>
      </c>
      <c r="AG189" s="90" t="s">
        <v>2574</v>
      </c>
      <c r="AH189" s="90" t="s">
        <v>2575</v>
      </c>
      <c r="AI189" s="90" t="s">
        <v>1174</v>
      </c>
      <c r="AJ189" s="90" t="s">
        <v>1175</v>
      </c>
      <c r="AK189" s="90"/>
      <c r="AL189" s="90"/>
    </row>
    <row r="190" spans="1:38" ht="15.75" customHeight="1" x14ac:dyDescent="0.25">
      <c r="A190" s="89">
        <v>773</v>
      </c>
      <c r="B190" s="88" t="str">
        <f t="shared" si="0"/>
        <v>773, MultiTune: Adaptive Integration of Multiple Fine-tuning Models for Image Classification, 5</v>
      </c>
      <c r="C190" s="88" t="e">
        <f t="shared" si="1"/>
        <v>#N/A</v>
      </c>
      <c r="D190" s="88" t="e">
        <f>VLOOKUP(P190,Sheet6!E$3:G$10,3,FALSE)</f>
        <v>#N/A</v>
      </c>
      <c r="E190" s="88" t="e">
        <f>VLOOKUP(P190,Sheet6!E$3:G$10,2,FALSE)</f>
        <v>#N/A</v>
      </c>
      <c r="F190" s="90" t="s">
        <v>2576</v>
      </c>
      <c r="G190" s="90" t="s">
        <v>2576</v>
      </c>
      <c r="H190" s="90" t="s">
        <v>2577</v>
      </c>
      <c r="I190" s="90" t="s">
        <v>2578</v>
      </c>
      <c r="J190" s="90" t="s">
        <v>2579</v>
      </c>
      <c r="K190" s="90" t="s">
        <v>2580</v>
      </c>
      <c r="L190" s="90" t="s">
        <v>2581</v>
      </c>
      <c r="M190" s="90" t="s">
        <v>2582</v>
      </c>
      <c r="N190" s="90" t="s">
        <v>2583</v>
      </c>
      <c r="O190" s="90" t="s">
        <v>180</v>
      </c>
      <c r="P190" s="90" t="s">
        <v>343</v>
      </c>
      <c r="Q190" s="90" t="s">
        <v>2584</v>
      </c>
      <c r="R190" s="89">
        <v>5</v>
      </c>
      <c r="S190" s="89">
        <v>2</v>
      </c>
      <c r="T190" s="89">
        <v>2</v>
      </c>
      <c r="U190" s="91">
        <v>1</v>
      </c>
      <c r="V190" s="89">
        <v>0</v>
      </c>
      <c r="W190" s="90" t="s">
        <v>182</v>
      </c>
      <c r="X190" s="90" t="s">
        <v>183</v>
      </c>
      <c r="Y190" s="90" t="s">
        <v>184</v>
      </c>
      <c r="Z190" s="90" t="s">
        <v>184</v>
      </c>
      <c r="AA190" s="90" t="s">
        <v>184</v>
      </c>
      <c r="AB190" s="90" t="s">
        <v>184</v>
      </c>
      <c r="AC190" s="90" t="s">
        <v>2585</v>
      </c>
      <c r="AD190" s="89">
        <v>1</v>
      </c>
      <c r="AE190" s="90"/>
      <c r="AF190" s="89">
        <v>0</v>
      </c>
      <c r="AG190" s="90" t="s">
        <v>2586</v>
      </c>
      <c r="AH190" s="90" t="s">
        <v>2587</v>
      </c>
      <c r="AI190" s="90" t="s">
        <v>477</v>
      </c>
      <c r="AJ190" s="90" t="s">
        <v>478</v>
      </c>
      <c r="AK190" s="90"/>
      <c r="AL190" s="90"/>
    </row>
    <row r="191" spans="1:38" ht="15.75" customHeight="1" x14ac:dyDescent="0.25">
      <c r="A191" s="89">
        <v>776</v>
      </c>
      <c r="B191" s="88" t="str">
        <f t="shared" si="0"/>
        <v>776, Identifying Anger Veracity using Neural Network and Long-Short Term Memory with Bimodal Distribution Removal, 5</v>
      </c>
      <c r="C191" s="88" t="e">
        <f t="shared" si="1"/>
        <v>#N/A</v>
      </c>
      <c r="D191" s="88" t="e">
        <f>VLOOKUP(P191,Sheet6!E$3:G$10,3,FALSE)</f>
        <v>#N/A</v>
      </c>
      <c r="E191" s="88" t="e">
        <f>VLOOKUP(P191,Sheet6!E$3:G$10,2,FALSE)</f>
        <v>#N/A</v>
      </c>
      <c r="F191" s="90" t="s">
        <v>2588</v>
      </c>
      <c r="G191" s="90" t="s">
        <v>2589</v>
      </c>
      <c r="H191" s="90" t="s">
        <v>2590</v>
      </c>
      <c r="I191" s="90" t="s">
        <v>2591</v>
      </c>
      <c r="J191" s="90" t="s">
        <v>2592</v>
      </c>
      <c r="K191" s="90" t="s">
        <v>2593</v>
      </c>
      <c r="L191" s="90" t="s">
        <v>2594</v>
      </c>
      <c r="M191" s="90" t="s">
        <v>2595</v>
      </c>
      <c r="N191" s="90" t="s">
        <v>2596</v>
      </c>
      <c r="O191" s="90" t="s">
        <v>180</v>
      </c>
      <c r="P191" s="90" t="s">
        <v>242</v>
      </c>
      <c r="Q191" s="90" t="s">
        <v>2597</v>
      </c>
      <c r="R191" s="89">
        <v>5</v>
      </c>
      <c r="S191" s="89">
        <v>2</v>
      </c>
      <c r="T191" s="89">
        <v>2</v>
      </c>
      <c r="U191" s="91">
        <v>1</v>
      </c>
      <c r="V191" s="89">
        <v>0</v>
      </c>
      <c r="W191" s="90" t="s">
        <v>182</v>
      </c>
      <c r="X191" s="90" t="s">
        <v>183</v>
      </c>
      <c r="Y191" s="90" t="s">
        <v>184</v>
      </c>
      <c r="Z191" s="90" t="s">
        <v>184</v>
      </c>
      <c r="AA191" s="90" t="s">
        <v>184</v>
      </c>
      <c r="AB191" s="90" t="s">
        <v>184</v>
      </c>
      <c r="AC191" s="90" t="s">
        <v>2598</v>
      </c>
      <c r="AD191" s="89">
        <v>1</v>
      </c>
      <c r="AE191" s="90"/>
      <c r="AF191" s="89">
        <v>0</v>
      </c>
      <c r="AG191" s="90" t="s">
        <v>2599</v>
      </c>
      <c r="AH191" s="90" t="s">
        <v>2600</v>
      </c>
      <c r="AI191" s="90" t="s">
        <v>1013</v>
      </c>
      <c r="AJ191" s="90" t="s">
        <v>1014</v>
      </c>
      <c r="AK191" s="90"/>
      <c r="AL191" s="90"/>
    </row>
    <row r="192" spans="1:38" ht="15.75" customHeight="1" x14ac:dyDescent="0.25">
      <c r="A192" s="89">
        <v>779</v>
      </c>
      <c r="B192" s="88" t="str">
        <f t="shared" si="0"/>
        <v>779, 3D Human Pose Estimation with 2D Human Pose and Depthmap, 5</v>
      </c>
      <c r="C192" s="88" t="e">
        <f t="shared" si="1"/>
        <v>#N/A</v>
      </c>
      <c r="D192" s="88" t="e">
        <f>VLOOKUP(P192,Sheet6!E$3:G$10,3,FALSE)</f>
        <v>#N/A</v>
      </c>
      <c r="E192" s="88" t="e">
        <f>VLOOKUP(P192,Sheet6!E$3:G$10,2,FALSE)</f>
        <v>#N/A</v>
      </c>
      <c r="F192" s="90" t="s">
        <v>2601</v>
      </c>
      <c r="G192" s="90" t="s">
        <v>2602</v>
      </c>
      <c r="H192" s="90" t="s">
        <v>2603</v>
      </c>
      <c r="I192" s="90" t="s">
        <v>2604</v>
      </c>
      <c r="J192" s="90" t="s">
        <v>2605</v>
      </c>
      <c r="K192" s="90" t="s">
        <v>2606</v>
      </c>
      <c r="L192" s="90" t="s">
        <v>2607</v>
      </c>
      <c r="M192" s="90" t="s">
        <v>2608</v>
      </c>
      <c r="N192" s="90" t="s">
        <v>2609</v>
      </c>
      <c r="O192" s="90" t="s">
        <v>180</v>
      </c>
      <c r="P192" s="90" t="s">
        <v>343</v>
      </c>
      <c r="Q192" s="90" t="s">
        <v>2610</v>
      </c>
      <c r="R192" s="89">
        <v>5</v>
      </c>
      <c r="S192" s="89">
        <v>2</v>
      </c>
      <c r="T192" s="89">
        <v>2</v>
      </c>
      <c r="U192" s="91">
        <v>1</v>
      </c>
      <c r="V192" s="89">
        <v>0</v>
      </c>
      <c r="W192" s="90" t="s">
        <v>200</v>
      </c>
      <c r="X192" s="90" t="s">
        <v>183</v>
      </c>
      <c r="Y192" s="90" t="s">
        <v>184</v>
      </c>
      <c r="Z192" s="90" t="s">
        <v>184</v>
      </c>
      <c r="AA192" s="90" t="s">
        <v>184</v>
      </c>
      <c r="AB192" s="90" t="s">
        <v>184</v>
      </c>
      <c r="AC192" s="90" t="s">
        <v>2611</v>
      </c>
      <c r="AD192" s="89">
        <v>1</v>
      </c>
      <c r="AE192" s="90"/>
      <c r="AF192" s="89">
        <v>0</v>
      </c>
      <c r="AG192" s="90" t="s">
        <v>2612</v>
      </c>
      <c r="AH192" s="90" t="s">
        <v>2613</v>
      </c>
      <c r="AI192" s="90" t="s">
        <v>2614</v>
      </c>
      <c r="AJ192" s="90" t="s">
        <v>2615</v>
      </c>
      <c r="AK192" s="90"/>
      <c r="AL192" s="90"/>
    </row>
    <row r="193" spans="1:38" ht="15.75" customHeight="1" x14ac:dyDescent="0.2">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row>
    <row r="194" spans="1:38" ht="15.75" customHeight="1" x14ac:dyDescent="0.2">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row>
    <row r="195" spans="1:38" ht="15.75" customHeight="1" x14ac:dyDescent="0.2">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row>
    <row r="196" spans="1:38" ht="15.75" customHeight="1" x14ac:dyDescent="0.2">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row>
    <row r="197" spans="1:38" ht="15.75" customHeight="1" x14ac:dyDescent="0.2">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row>
    <row r="198" spans="1:38" ht="15.75" customHeight="1" x14ac:dyDescent="0.2">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row>
    <row r="199" spans="1:38" ht="15.75" customHeight="1" x14ac:dyDescent="0.2">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row>
    <row r="200" spans="1:38" ht="15.75" customHeight="1" x14ac:dyDescent="0.2">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row>
    <row r="201" spans="1:38" ht="15.75" customHeight="1" x14ac:dyDescent="0.2">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row>
    <row r="202" spans="1:38" ht="15.75" customHeight="1" x14ac:dyDescent="0.2">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row>
    <row r="203" spans="1:38" ht="15.75" customHeight="1" x14ac:dyDescent="0.2">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row>
    <row r="204" spans="1:38" ht="15.75" customHeight="1" x14ac:dyDescent="0.2">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row>
    <row r="205" spans="1:38" ht="15.75" customHeight="1" x14ac:dyDescent="0.2">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row>
    <row r="206" spans="1:38" ht="15.75" customHeight="1" x14ac:dyDescent="0.2">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row>
    <row r="207" spans="1:38" ht="15.75" customHeight="1" x14ac:dyDescent="0.2">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row>
    <row r="208" spans="1:38" ht="15.75" customHeight="1" x14ac:dyDescent="0.2">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row>
    <row r="209" spans="1:38" ht="15.75" customHeight="1" x14ac:dyDescent="0.2">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row>
    <row r="210" spans="1:38" ht="15.75" customHeight="1" x14ac:dyDescent="0.2">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row>
    <row r="211" spans="1:38" ht="15.75" customHeight="1" x14ac:dyDescent="0.2">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row>
    <row r="212" spans="1:38" ht="15.75" customHeight="1" x14ac:dyDescent="0.2">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row>
    <row r="213" spans="1:38" ht="15.75" customHeight="1" x14ac:dyDescent="0.2">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row>
    <row r="214" spans="1:38" ht="15.75" customHeight="1" x14ac:dyDescent="0.2">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row>
    <row r="215" spans="1:38" ht="15.75" customHeight="1" x14ac:dyDescent="0.2">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row>
    <row r="216" spans="1:38" ht="15.75" customHeight="1" x14ac:dyDescent="0.2">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row>
    <row r="217" spans="1:38" ht="15.75" customHeight="1" x14ac:dyDescent="0.2">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row>
    <row r="218" spans="1:38" ht="15.75" customHeight="1" x14ac:dyDescent="0.2">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row>
    <row r="219" spans="1:38" ht="15.75" customHeight="1" x14ac:dyDescent="0.2">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row>
    <row r="220" spans="1:38" ht="15.75" customHeight="1" x14ac:dyDescent="0.2">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row>
    <row r="221" spans="1:38" ht="15.75" customHeight="1" x14ac:dyDescent="0.2">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row>
    <row r="222" spans="1:38" ht="15.75" customHeight="1" x14ac:dyDescent="0.2">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row>
    <row r="223" spans="1:38" ht="15.75" customHeight="1" x14ac:dyDescent="0.2">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row>
    <row r="224" spans="1:38" ht="15.75" customHeight="1" x14ac:dyDescent="0.2">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row>
    <row r="225" spans="1:38" ht="15.75" customHeight="1" x14ac:dyDescent="0.2">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row>
    <row r="226" spans="1:38" ht="15.75" customHeight="1" x14ac:dyDescent="0.2">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row>
    <row r="227" spans="1:38" ht="15.75" customHeight="1" x14ac:dyDescent="0.2">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row>
    <row r="228" spans="1:38" ht="15.75" customHeight="1" x14ac:dyDescent="0.2">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row>
    <row r="229" spans="1:38" ht="15.75" customHeight="1" x14ac:dyDescent="0.2">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row>
    <row r="230" spans="1:38" ht="15.75" customHeight="1" x14ac:dyDescent="0.2">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row>
    <row r="231" spans="1:38" ht="15.75" customHeight="1" x14ac:dyDescent="0.2">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row>
    <row r="232" spans="1:38" ht="15.75" customHeight="1" x14ac:dyDescent="0.2">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row>
    <row r="233" spans="1:38" ht="15.75" customHeight="1" x14ac:dyDescent="0.2">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row>
    <row r="234" spans="1:38" ht="15.75" customHeight="1" x14ac:dyDescent="0.2">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row>
    <row r="235" spans="1:38" ht="15.75" customHeight="1" x14ac:dyDescent="0.2">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row>
    <row r="236" spans="1:38" ht="15.75" customHeight="1" x14ac:dyDescent="0.2">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row>
    <row r="237" spans="1:38" ht="15.75" customHeight="1" x14ac:dyDescent="0.2">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row>
    <row r="238" spans="1:38" ht="15.75" customHeight="1" x14ac:dyDescent="0.2">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row>
    <row r="239" spans="1:38" ht="15.75" customHeight="1" x14ac:dyDescent="0.2">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row>
    <row r="240" spans="1:38" ht="15.75" customHeight="1" x14ac:dyDescent="0.2">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row>
    <row r="241" spans="1:38" ht="15.75" customHeight="1" x14ac:dyDescent="0.2">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row>
    <row r="242" spans="1:38" ht="15.75" customHeight="1" x14ac:dyDescent="0.2">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row>
    <row r="243" spans="1:38" ht="15.75" customHeight="1" x14ac:dyDescent="0.2">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row>
    <row r="244" spans="1:38" ht="15.75" customHeight="1" x14ac:dyDescent="0.2">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row>
    <row r="245" spans="1:38" ht="15.75" customHeight="1" x14ac:dyDescent="0.2">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row>
    <row r="246" spans="1:38" ht="15.75" customHeight="1" x14ac:dyDescent="0.2">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row>
    <row r="247" spans="1:38" ht="15.75" customHeight="1" x14ac:dyDescent="0.2">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row>
    <row r="248" spans="1:38" ht="15.75" customHeight="1" x14ac:dyDescent="0.2">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row>
    <row r="249" spans="1:38" ht="15.75" customHeight="1" x14ac:dyDescent="0.2">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row>
    <row r="250" spans="1:38" ht="15.75" customHeight="1" x14ac:dyDescent="0.2">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row>
    <row r="251" spans="1:38" ht="15.75" customHeight="1" x14ac:dyDescent="0.2">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row>
    <row r="252" spans="1:38" ht="15.75" customHeight="1" x14ac:dyDescent="0.2">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row>
    <row r="253" spans="1:38" ht="15.75" customHeight="1" x14ac:dyDescent="0.2">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row>
    <row r="254" spans="1:38" ht="15.75" customHeight="1" x14ac:dyDescent="0.2">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row>
    <row r="255" spans="1:38" ht="15.75" customHeight="1" x14ac:dyDescent="0.2">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row>
    <row r="256" spans="1:38" ht="15.75" customHeight="1" x14ac:dyDescent="0.2">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row>
    <row r="257" spans="1:38" ht="15.75" customHeight="1" x14ac:dyDescent="0.2">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row>
    <row r="258" spans="1:38" ht="15.75" customHeight="1" x14ac:dyDescent="0.2">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row>
    <row r="259" spans="1:38" ht="15.75" customHeight="1" x14ac:dyDescent="0.2">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row>
    <row r="260" spans="1:38" ht="15.75" customHeight="1" x14ac:dyDescent="0.2">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row>
    <row r="261" spans="1:38" ht="15.75" customHeight="1" x14ac:dyDescent="0.2">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row>
    <row r="262" spans="1:38" ht="15.75" customHeight="1" x14ac:dyDescent="0.2">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row>
    <row r="263" spans="1:38" ht="15.75" customHeight="1" x14ac:dyDescent="0.2">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row>
    <row r="264" spans="1:38" ht="15.75" customHeight="1" x14ac:dyDescent="0.2">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row>
    <row r="265" spans="1:38" ht="15.75" customHeight="1" x14ac:dyDescent="0.2">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row>
    <row r="266" spans="1:38" ht="15.75" customHeight="1" x14ac:dyDescent="0.2">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row>
    <row r="267" spans="1:38" ht="15.75" customHeight="1" x14ac:dyDescent="0.2">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row>
    <row r="268" spans="1:38" ht="15.75" customHeight="1" x14ac:dyDescent="0.2">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row>
    <row r="269" spans="1:38" ht="15.75" customHeight="1" x14ac:dyDescent="0.2">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row>
    <row r="270" spans="1:38" ht="15.75" customHeight="1" x14ac:dyDescent="0.2">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row>
    <row r="271" spans="1:38" ht="15.75" customHeight="1" x14ac:dyDescent="0.2">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row>
    <row r="272" spans="1:38" ht="15.75" customHeight="1" x14ac:dyDescent="0.2">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row>
    <row r="273" spans="1:38" ht="15.75" customHeight="1" x14ac:dyDescent="0.2">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row>
    <row r="274" spans="1:38" ht="15.75" customHeight="1" x14ac:dyDescent="0.2">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row>
    <row r="275" spans="1:38" ht="15.75" customHeight="1" x14ac:dyDescent="0.2">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row>
    <row r="276" spans="1:38" ht="15.75" customHeight="1" x14ac:dyDescent="0.2">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row>
    <row r="277" spans="1:38" ht="15.75" customHeight="1" x14ac:dyDescent="0.2">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row>
    <row r="278" spans="1:38" ht="15.75" customHeight="1" x14ac:dyDescent="0.2">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row>
    <row r="279" spans="1:38" ht="15.75" customHeight="1" x14ac:dyDescent="0.2">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row>
    <row r="280" spans="1:38" ht="15.75" customHeight="1" x14ac:dyDescent="0.2">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row>
    <row r="281" spans="1:38" ht="15.75" customHeight="1" x14ac:dyDescent="0.2">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row>
    <row r="282" spans="1:38" ht="15.75" customHeight="1" x14ac:dyDescent="0.2">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row>
    <row r="283" spans="1:38" ht="15.75" customHeight="1" x14ac:dyDescent="0.2">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row>
    <row r="284" spans="1:38" ht="15.75" customHeight="1" x14ac:dyDescent="0.2">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row>
    <row r="285" spans="1:38" ht="15.75" customHeight="1" x14ac:dyDescent="0.2">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row>
    <row r="286" spans="1:38" ht="15.75" customHeight="1" x14ac:dyDescent="0.2">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row>
    <row r="287" spans="1:38" ht="15.75" customHeight="1" x14ac:dyDescent="0.2">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row>
    <row r="288" spans="1:38" ht="15.75" customHeight="1" x14ac:dyDescent="0.2">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row>
    <row r="289" spans="1:38" ht="15.75" customHeight="1" x14ac:dyDescent="0.2">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row>
    <row r="290" spans="1:38" ht="15.75" customHeight="1" x14ac:dyDescent="0.2">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row>
    <row r="291" spans="1:38" ht="15.75" customHeight="1" x14ac:dyDescent="0.2">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row>
    <row r="292" spans="1:38" ht="15.75" customHeight="1" x14ac:dyDescent="0.2">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row>
    <row r="293" spans="1:38" ht="15.75" customHeight="1" x14ac:dyDescent="0.2">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row>
    <row r="294" spans="1:38" ht="15.75" customHeight="1" x14ac:dyDescent="0.2">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row>
    <row r="295" spans="1:38" ht="15.75" customHeight="1" x14ac:dyDescent="0.2">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row>
    <row r="296" spans="1:38" ht="15.75" customHeight="1" x14ac:dyDescent="0.2">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row>
    <row r="297" spans="1:38" ht="15.75" customHeight="1" x14ac:dyDescent="0.2">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row>
    <row r="298" spans="1:38" ht="15.75" customHeight="1" x14ac:dyDescent="0.2">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row>
    <row r="299" spans="1:38" ht="15.75" customHeight="1" x14ac:dyDescent="0.2">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row>
    <row r="300" spans="1:38" ht="15.75" customHeight="1" x14ac:dyDescent="0.2">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row>
    <row r="301" spans="1:38" ht="15.75" customHeight="1" x14ac:dyDescent="0.2">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row>
    <row r="302" spans="1:38" ht="15.75" customHeight="1" x14ac:dyDescent="0.2">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row>
    <row r="303" spans="1:38" ht="15.75" customHeight="1" x14ac:dyDescent="0.2">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row>
    <row r="304" spans="1:38" ht="15.75" customHeight="1" x14ac:dyDescent="0.2">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row>
    <row r="305" spans="1:38" ht="15.75" customHeight="1" x14ac:dyDescent="0.2">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row>
    <row r="306" spans="1:38" ht="15.75" customHeight="1" x14ac:dyDescent="0.2">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row>
    <row r="307" spans="1:38" ht="15.75" customHeight="1" x14ac:dyDescent="0.2">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row>
    <row r="308" spans="1:38" ht="15.75" customHeight="1" x14ac:dyDescent="0.2">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row>
    <row r="309" spans="1:38" ht="15.75" customHeight="1" x14ac:dyDescent="0.2">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row>
    <row r="310" spans="1:38" ht="15.75" customHeight="1" x14ac:dyDescent="0.2">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row>
    <row r="311" spans="1:38" ht="15.75" customHeight="1" x14ac:dyDescent="0.2">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row>
    <row r="312" spans="1:38" ht="15.75" customHeight="1" x14ac:dyDescent="0.2">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row>
    <row r="313" spans="1:38" ht="15.75" customHeight="1" x14ac:dyDescent="0.2">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row>
    <row r="314" spans="1:38" ht="15.75" customHeight="1" x14ac:dyDescent="0.2">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row>
    <row r="315" spans="1:38" ht="15.75" customHeight="1" x14ac:dyDescent="0.2">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row>
    <row r="316" spans="1:38" ht="15.75" customHeight="1" x14ac:dyDescent="0.2">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row>
    <row r="317" spans="1:38" ht="15.75" customHeight="1" x14ac:dyDescent="0.2">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row>
    <row r="318" spans="1:38" ht="15.75" customHeight="1" x14ac:dyDescent="0.2">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row>
    <row r="319" spans="1:38" ht="15.75" customHeight="1" x14ac:dyDescent="0.2">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row>
    <row r="320" spans="1:38" ht="15.75" customHeight="1" x14ac:dyDescent="0.2">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row>
    <row r="321" spans="1:38" ht="15.75" customHeight="1" x14ac:dyDescent="0.2">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row>
    <row r="322" spans="1:38" ht="15.75" customHeight="1" x14ac:dyDescent="0.2">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row>
    <row r="323" spans="1:38" ht="15.75" customHeight="1" x14ac:dyDescent="0.2">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c r="AI323" s="88"/>
      <c r="AJ323" s="88"/>
      <c r="AK323" s="88"/>
      <c r="AL323" s="88"/>
    </row>
    <row r="324" spans="1:38" ht="15.75" customHeight="1" x14ac:dyDescent="0.2">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row>
    <row r="325" spans="1:38" ht="15.75" customHeight="1" x14ac:dyDescent="0.2">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c r="AH325" s="88"/>
      <c r="AI325" s="88"/>
      <c r="AJ325" s="88"/>
      <c r="AK325" s="88"/>
      <c r="AL325" s="88"/>
    </row>
    <row r="326" spans="1:38" ht="15.75" customHeight="1" x14ac:dyDescent="0.2">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row>
    <row r="327" spans="1:38" ht="15.75" customHeight="1" x14ac:dyDescent="0.2">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row>
    <row r="328" spans="1:38" ht="15.75" customHeight="1" x14ac:dyDescent="0.2">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row>
    <row r="329" spans="1:38" ht="15.75" customHeight="1" x14ac:dyDescent="0.2">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row>
    <row r="330" spans="1:38" ht="15.75" customHeight="1" x14ac:dyDescent="0.2">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c r="AI330" s="88"/>
      <c r="AJ330" s="88"/>
      <c r="AK330" s="88"/>
      <c r="AL330" s="88"/>
    </row>
    <row r="331" spans="1:38" ht="15.75" customHeight="1" x14ac:dyDescent="0.2">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row>
    <row r="332" spans="1:38" ht="15.75" customHeight="1" x14ac:dyDescent="0.2">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row>
    <row r="333" spans="1:38" ht="15.75" customHeight="1" x14ac:dyDescent="0.2">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c r="AH333" s="88"/>
      <c r="AI333" s="88"/>
      <c r="AJ333" s="88"/>
      <c r="AK333" s="88"/>
      <c r="AL333" s="88"/>
    </row>
    <row r="334" spans="1:38" ht="15.75" customHeight="1" x14ac:dyDescent="0.2">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row>
    <row r="335" spans="1:38" ht="15.75" customHeight="1" x14ac:dyDescent="0.2">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row>
    <row r="336" spans="1:38" ht="15.75" customHeight="1" x14ac:dyDescent="0.2">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row>
    <row r="337" spans="1:38" ht="15.75" customHeight="1" x14ac:dyDescent="0.2">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row>
    <row r="338" spans="1:38" ht="15.75" customHeight="1" x14ac:dyDescent="0.2">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row>
    <row r="339" spans="1:38" ht="15.75" customHeight="1" x14ac:dyDescent="0.2">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c r="AG339" s="88"/>
      <c r="AH339" s="88"/>
      <c r="AI339" s="88"/>
      <c r="AJ339" s="88"/>
      <c r="AK339" s="88"/>
      <c r="AL339" s="88"/>
    </row>
    <row r="340" spans="1:38" ht="15.75" customHeight="1" x14ac:dyDescent="0.2">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row>
    <row r="341" spans="1:38" ht="15.75" customHeight="1" x14ac:dyDescent="0.2">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row>
    <row r="342" spans="1:38" ht="15.75" customHeight="1" x14ac:dyDescent="0.2">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row>
    <row r="343" spans="1:38" ht="15.75" customHeight="1" x14ac:dyDescent="0.2">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row>
    <row r="344" spans="1:38" ht="15.75" customHeight="1" x14ac:dyDescent="0.2">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row>
    <row r="345" spans="1:38" ht="15.75" customHeight="1" x14ac:dyDescent="0.2">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row>
    <row r="346" spans="1:38" ht="15.75" customHeight="1" x14ac:dyDescent="0.2">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row>
    <row r="347" spans="1:38" ht="15.75" customHeight="1" x14ac:dyDescent="0.2">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row>
    <row r="348" spans="1:38" ht="15.75" customHeight="1" x14ac:dyDescent="0.2">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row>
    <row r="349" spans="1:38" ht="15.75" customHeight="1" x14ac:dyDescent="0.2">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row>
    <row r="350" spans="1:38" ht="15.75" customHeight="1" x14ac:dyDescent="0.2">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row>
    <row r="351" spans="1:38" ht="15.75" customHeight="1" x14ac:dyDescent="0.2">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row>
    <row r="352" spans="1:38" ht="15.75" customHeight="1" x14ac:dyDescent="0.2">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row>
    <row r="353" spans="1:38" ht="15.75" customHeight="1" x14ac:dyDescent="0.2">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row>
    <row r="354" spans="1:38" ht="15.75" customHeight="1" x14ac:dyDescent="0.2">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row>
    <row r="355" spans="1:38" ht="15.75" customHeight="1" x14ac:dyDescent="0.2">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row>
    <row r="356" spans="1:38" ht="15.75" customHeight="1" x14ac:dyDescent="0.2">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row>
    <row r="357" spans="1:38" ht="15.75" customHeight="1" x14ac:dyDescent="0.2">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8"/>
      <c r="AL357" s="88"/>
    </row>
    <row r="358" spans="1:38" ht="15.75" customHeight="1" x14ac:dyDescent="0.2">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row>
    <row r="359" spans="1:38" ht="15.75" customHeight="1" x14ac:dyDescent="0.2">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row>
    <row r="360" spans="1:38" ht="15.75" customHeight="1" x14ac:dyDescent="0.2">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row>
    <row r="361" spans="1:38" ht="15.75" customHeight="1" x14ac:dyDescent="0.2">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row>
    <row r="362" spans="1:38" ht="15.75" customHeight="1" x14ac:dyDescent="0.2">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row>
    <row r="363" spans="1:38" ht="15.75" customHeight="1" x14ac:dyDescent="0.2">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row>
    <row r="364" spans="1:38" ht="15.75" customHeight="1" x14ac:dyDescent="0.2">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c r="AH364" s="88"/>
      <c r="AI364" s="88"/>
      <c r="AJ364" s="88"/>
      <c r="AK364" s="88"/>
      <c r="AL364" s="88"/>
    </row>
    <row r="365" spans="1:38" ht="15.75" customHeight="1" x14ac:dyDescent="0.2">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row>
    <row r="366" spans="1:38" ht="15.75" customHeight="1" x14ac:dyDescent="0.2">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row>
    <row r="367" spans="1:38" ht="15.75" customHeight="1" x14ac:dyDescent="0.2">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row>
    <row r="368" spans="1:38" ht="15.75" customHeight="1" x14ac:dyDescent="0.2">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row>
    <row r="369" spans="1:38" ht="15.75" customHeight="1" x14ac:dyDescent="0.2">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row>
    <row r="370" spans="1:38" ht="15.75" customHeight="1" x14ac:dyDescent="0.2">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row>
    <row r="371" spans="1:38" ht="15.75" customHeight="1" x14ac:dyDescent="0.2">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c r="AI371" s="88"/>
      <c r="AJ371" s="88"/>
      <c r="AK371" s="88"/>
      <c r="AL371" s="88"/>
    </row>
    <row r="372" spans="1:38" ht="15.75" customHeight="1" x14ac:dyDescent="0.2">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c r="AG372" s="88"/>
      <c r="AH372" s="88"/>
      <c r="AI372" s="88"/>
      <c r="AJ372" s="88"/>
      <c r="AK372" s="88"/>
      <c r="AL372" s="88"/>
    </row>
    <row r="373" spans="1:38" ht="15.75" customHeight="1" x14ac:dyDescent="0.2">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c r="AG373" s="88"/>
      <c r="AH373" s="88"/>
      <c r="AI373" s="88"/>
      <c r="AJ373" s="88"/>
      <c r="AK373" s="88"/>
      <c r="AL373" s="88"/>
    </row>
    <row r="374" spans="1:38" ht="15.75" customHeight="1" x14ac:dyDescent="0.2">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c r="AG374" s="88"/>
      <c r="AH374" s="88"/>
      <c r="AI374" s="88"/>
      <c r="AJ374" s="88"/>
      <c r="AK374" s="88"/>
      <c r="AL374" s="88"/>
    </row>
    <row r="375" spans="1:38" ht="15.75" customHeight="1" x14ac:dyDescent="0.2">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c r="AH375" s="88"/>
      <c r="AI375" s="88"/>
      <c r="AJ375" s="88"/>
      <c r="AK375" s="88"/>
      <c r="AL375" s="88"/>
    </row>
    <row r="376" spans="1:38" ht="15.75" customHeight="1" x14ac:dyDescent="0.2">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c r="AG376" s="88"/>
      <c r="AH376" s="88"/>
      <c r="AI376" s="88"/>
      <c r="AJ376" s="88"/>
      <c r="AK376" s="88"/>
      <c r="AL376" s="88"/>
    </row>
    <row r="377" spans="1:38" ht="15.75" customHeight="1" x14ac:dyDescent="0.2">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c r="AG377" s="88"/>
      <c r="AH377" s="88"/>
      <c r="AI377" s="88"/>
      <c r="AJ377" s="88"/>
      <c r="AK377" s="88"/>
      <c r="AL377" s="88"/>
    </row>
    <row r="378" spans="1:38" ht="15.75" customHeight="1" x14ac:dyDescent="0.2">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c r="AG378" s="88"/>
      <c r="AH378" s="88"/>
      <c r="AI378" s="88"/>
      <c r="AJ378" s="88"/>
      <c r="AK378" s="88"/>
      <c r="AL378" s="88"/>
    </row>
    <row r="379" spans="1:38" ht="15.75" customHeight="1" x14ac:dyDescent="0.2">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row>
    <row r="380" spans="1:38" ht="15.75" customHeight="1" x14ac:dyDescent="0.2">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c r="AG380" s="88"/>
      <c r="AH380" s="88"/>
      <c r="AI380" s="88"/>
      <c r="AJ380" s="88"/>
      <c r="AK380" s="88"/>
      <c r="AL380" s="88"/>
    </row>
    <row r="381" spans="1:38" ht="15.75" customHeight="1" x14ac:dyDescent="0.2">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c r="AG381" s="88"/>
      <c r="AH381" s="88"/>
      <c r="AI381" s="88"/>
      <c r="AJ381" s="88"/>
      <c r="AK381" s="88"/>
      <c r="AL381" s="88"/>
    </row>
    <row r="382" spans="1:38" ht="15.75" customHeight="1" x14ac:dyDescent="0.2">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c r="AH382" s="88"/>
      <c r="AI382" s="88"/>
      <c r="AJ382" s="88"/>
      <c r="AK382" s="88"/>
      <c r="AL382" s="88"/>
    </row>
    <row r="383" spans="1:38" ht="15.75" customHeight="1" x14ac:dyDescent="0.2">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row>
    <row r="384" spans="1:38" ht="15.75" customHeight="1" x14ac:dyDescent="0.2">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c r="AH384" s="88"/>
      <c r="AI384" s="88"/>
      <c r="AJ384" s="88"/>
      <c r="AK384" s="88"/>
      <c r="AL384" s="88"/>
    </row>
    <row r="385" spans="1:38" ht="15.75" customHeight="1" x14ac:dyDescent="0.2">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c r="AH385" s="88"/>
      <c r="AI385" s="88"/>
      <c r="AJ385" s="88"/>
      <c r="AK385" s="88"/>
      <c r="AL385" s="88"/>
    </row>
    <row r="386" spans="1:38" ht="15.75" customHeight="1" x14ac:dyDescent="0.2">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row>
    <row r="387" spans="1:38" ht="15.75" customHeight="1" x14ac:dyDescent="0.2">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c r="AH387" s="88"/>
      <c r="AI387" s="88"/>
      <c r="AJ387" s="88"/>
      <c r="AK387" s="88"/>
      <c r="AL387" s="88"/>
    </row>
    <row r="388" spans="1:38" ht="15.75" customHeight="1" x14ac:dyDescent="0.2">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c r="AH388" s="88"/>
      <c r="AI388" s="88"/>
      <c r="AJ388" s="88"/>
      <c r="AK388" s="88"/>
      <c r="AL388" s="88"/>
    </row>
    <row r="389" spans="1:38" ht="15.75" customHeight="1" x14ac:dyDescent="0.2">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c r="AH389" s="88"/>
      <c r="AI389" s="88"/>
      <c r="AJ389" s="88"/>
      <c r="AK389" s="88"/>
      <c r="AL389" s="88"/>
    </row>
    <row r="390" spans="1:38" ht="15.75" customHeight="1" x14ac:dyDescent="0.2">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c r="AG390" s="88"/>
      <c r="AH390" s="88"/>
      <c r="AI390" s="88"/>
      <c r="AJ390" s="88"/>
      <c r="AK390" s="88"/>
      <c r="AL390" s="88"/>
    </row>
    <row r="391" spans="1:38" ht="15.75" customHeight="1" x14ac:dyDescent="0.2">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c r="AG391" s="88"/>
      <c r="AH391" s="88"/>
      <c r="AI391" s="88"/>
      <c r="AJ391" s="88"/>
      <c r="AK391" s="88"/>
      <c r="AL391" s="88"/>
    </row>
    <row r="392" spans="1:38" ht="15.75" customHeight="1" x14ac:dyDescent="0.2">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c r="AG392" s="88"/>
      <c r="AH392" s="88"/>
      <c r="AI392" s="88"/>
      <c r="AJ392" s="88"/>
      <c r="AK392" s="88"/>
      <c r="AL392" s="88"/>
    </row>
    <row r="393" spans="1:38" ht="15.75" customHeight="1" x14ac:dyDescent="0.2"/>
    <row r="394" spans="1:38" ht="15.75" customHeight="1" x14ac:dyDescent="0.2"/>
    <row r="395" spans="1:38" ht="15.75" customHeight="1" x14ac:dyDescent="0.2"/>
    <row r="396" spans="1:38" ht="15.75" customHeight="1" x14ac:dyDescent="0.2"/>
    <row r="397" spans="1:38" ht="15.75" customHeight="1" x14ac:dyDescent="0.2"/>
    <row r="398" spans="1:38" ht="15.75" customHeight="1" x14ac:dyDescent="0.2"/>
    <row r="399" spans="1:38" ht="15.75" customHeight="1" x14ac:dyDescent="0.2"/>
    <row r="400" spans="1:38"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1000"/>
  <sheetViews>
    <sheetView workbookViewId="0"/>
  </sheetViews>
  <sheetFormatPr defaultColWidth="12.625" defaultRowHeight="15" customHeight="1" x14ac:dyDescent="0.2"/>
  <cols>
    <col min="1" max="3" width="52.375" customWidth="1"/>
    <col min="4" max="4" width="22.125" customWidth="1"/>
    <col min="5" max="40" width="52.375" customWidth="1"/>
  </cols>
  <sheetData>
    <row r="1" spans="1:40" ht="15.75" customHeight="1" x14ac:dyDescent="0.2">
      <c r="A1" s="92" t="s">
        <v>137</v>
      </c>
      <c r="B1" s="88"/>
      <c r="C1" s="88"/>
      <c r="D1" s="88"/>
      <c r="E1" s="88"/>
      <c r="F1" s="92" t="s">
        <v>138</v>
      </c>
      <c r="G1" s="92" t="s">
        <v>139</v>
      </c>
      <c r="H1" s="92" t="s">
        <v>140</v>
      </c>
      <c r="I1" s="92" t="s">
        <v>141</v>
      </c>
      <c r="J1" s="92" t="s">
        <v>142</v>
      </c>
      <c r="K1" s="92" t="s">
        <v>143</v>
      </c>
      <c r="L1" s="92" t="s">
        <v>144</v>
      </c>
      <c r="M1" s="92" t="s">
        <v>145</v>
      </c>
      <c r="N1" s="92" t="s">
        <v>146</v>
      </c>
      <c r="O1" s="92" t="s">
        <v>147</v>
      </c>
      <c r="P1" s="92" t="s">
        <v>2616</v>
      </c>
      <c r="Q1" s="92" t="s">
        <v>2617</v>
      </c>
      <c r="R1" s="92" t="s">
        <v>148</v>
      </c>
      <c r="S1" s="92" t="s">
        <v>149</v>
      </c>
      <c r="T1" s="92" t="s">
        <v>150</v>
      </c>
      <c r="U1" s="92" t="s">
        <v>151</v>
      </c>
      <c r="V1" s="92" t="s">
        <v>152</v>
      </c>
      <c r="W1" s="92" t="s">
        <v>153</v>
      </c>
      <c r="X1" s="92" t="s">
        <v>154</v>
      </c>
      <c r="Y1" s="92" t="s">
        <v>155</v>
      </c>
      <c r="Z1" s="92" t="s">
        <v>156</v>
      </c>
      <c r="AA1" s="92" t="s">
        <v>157</v>
      </c>
      <c r="AB1" s="92" t="s">
        <v>158</v>
      </c>
      <c r="AC1" s="92" t="s">
        <v>159</v>
      </c>
      <c r="AD1" s="92" t="s">
        <v>160</v>
      </c>
      <c r="AE1" s="92" t="s">
        <v>161</v>
      </c>
      <c r="AF1" s="92" t="s">
        <v>162</v>
      </c>
      <c r="AG1" s="92" t="s">
        <v>163</v>
      </c>
      <c r="AH1" s="92" t="s">
        <v>164</v>
      </c>
      <c r="AI1" s="92" t="s">
        <v>165</v>
      </c>
      <c r="AJ1" s="92" t="s">
        <v>166</v>
      </c>
      <c r="AK1" s="92" t="s">
        <v>167</v>
      </c>
      <c r="AL1" s="92" t="s">
        <v>168</v>
      </c>
      <c r="AM1" s="92" t="s">
        <v>169</v>
      </c>
      <c r="AN1" s="92" t="s">
        <v>170</v>
      </c>
    </row>
    <row r="2" spans="1:40" ht="15.75" customHeight="1" x14ac:dyDescent="0.25">
      <c r="A2" s="93">
        <v>359</v>
      </c>
      <c r="B2" s="88" t="str">
        <f t="shared" ref="B2:B188" si="0">CONCATENATE(A2,", ",H2,", ",R2)</f>
        <v>359, Top-N Recommendation in P2P Lending: A Hybrid graph Ranking using Investor Profile, Applications -&gt; Computational Finance</v>
      </c>
      <c r="C2" s="88" t="e">
        <f t="shared" ref="C2:C188" si="1">A2&amp;", "&amp;E2&amp;", "&amp;D2</f>
        <v>#N/A</v>
      </c>
      <c r="D2" s="88" t="e">
        <f>VLOOKUP(R2,Sheet6!A$3:C$10,3,FALSE)</f>
        <v>#N/A</v>
      </c>
      <c r="E2" s="88" t="e">
        <f>VLOOKUP(R2,Sheet6!A$3:C$10,2,FALSE)</f>
        <v>#N/A</v>
      </c>
      <c r="F2" s="94" t="s">
        <v>2618</v>
      </c>
      <c r="G2" s="94" t="s">
        <v>2618</v>
      </c>
      <c r="H2" s="94" t="s">
        <v>2619</v>
      </c>
      <c r="I2" s="94" t="s">
        <v>2620</v>
      </c>
      <c r="J2" s="94" t="s">
        <v>2621</v>
      </c>
      <c r="K2" s="94" t="s">
        <v>2622</v>
      </c>
      <c r="L2" s="94" t="s">
        <v>2623</v>
      </c>
      <c r="M2" s="94" t="s">
        <v>2624</v>
      </c>
      <c r="N2" s="94" t="s">
        <v>2625</v>
      </c>
      <c r="O2" s="94" t="s">
        <v>180</v>
      </c>
      <c r="P2" s="95" t="s">
        <v>214</v>
      </c>
      <c r="Q2" s="95" t="s">
        <v>2626</v>
      </c>
      <c r="R2" s="94" t="s">
        <v>2211</v>
      </c>
      <c r="S2" s="94" t="s">
        <v>2627</v>
      </c>
      <c r="T2" s="93">
        <v>0</v>
      </c>
      <c r="U2" s="93">
        <v>2</v>
      </c>
      <c r="V2" s="93">
        <v>2</v>
      </c>
      <c r="W2" s="96">
        <v>1</v>
      </c>
      <c r="X2" s="93">
        <v>0</v>
      </c>
      <c r="Y2" s="94" t="s">
        <v>182</v>
      </c>
      <c r="Z2" s="94" t="s">
        <v>2628</v>
      </c>
      <c r="AA2" s="94" t="s">
        <v>184</v>
      </c>
      <c r="AB2" s="94" t="s">
        <v>184</v>
      </c>
      <c r="AC2" s="94" t="s">
        <v>184</v>
      </c>
      <c r="AD2" s="94" t="s">
        <v>229</v>
      </c>
      <c r="AE2" s="94" t="s">
        <v>2629</v>
      </c>
      <c r="AF2" s="93">
        <v>1</v>
      </c>
      <c r="AG2" s="97"/>
      <c r="AH2" s="93">
        <v>0</v>
      </c>
      <c r="AI2" s="94" t="s">
        <v>2630</v>
      </c>
      <c r="AJ2" s="94" t="s">
        <v>2631</v>
      </c>
      <c r="AK2" s="94" t="s">
        <v>773</v>
      </c>
      <c r="AL2" s="94" t="s">
        <v>774</v>
      </c>
      <c r="AM2" s="97"/>
      <c r="AN2" s="97"/>
    </row>
    <row r="3" spans="1:40" ht="15.75" customHeight="1" x14ac:dyDescent="0.25">
      <c r="A3" s="93">
        <v>618</v>
      </c>
      <c r="B3" s="88" t="str">
        <f t="shared" si="0"/>
        <v>618, A Motif-based Graph Neural Network to Reciprocal Recommendation for Online Dating, Applications -&gt; Data Mining</v>
      </c>
      <c r="C3" s="88" t="e">
        <f t="shared" si="1"/>
        <v>#N/A</v>
      </c>
      <c r="D3" s="88" t="e">
        <f>VLOOKUP(R3,Sheet6!A$3:C$10,3,FALSE)</f>
        <v>#N/A</v>
      </c>
      <c r="E3" s="88" t="e">
        <f>VLOOKUP(R3,Sheet6!A$3:C$10,2,FALSE)</f>
        <v>#N/A</v>
      </c>
      <c r="F3" s="94" t="s">
        <v>2632</v>
      </c>
      <c r="G3" s="94" t="s">
        <v>2633</v>
      </c>
      <c r="H3" s="94" t="s">
        <v>2634</v>
      </c>
      <c r="I3" s="94" t="s">
        <v>2635</v>
      </c>
      <c r="J3" s="94" t="s">
        <v>2636</v>
      </c>
      <c r="K3" s="94" t="s">
        <v>2637</v>
      </c>
      <c r="L3" s="94" t="s">
        <v>2638</v>
      </c>
      <c r="M3" s="94" t="s">
        <v>2639</v>
      </c>
      <c r="N3" s="94" t="s">
        <v>2640</v>
      </c>
      <c r="O3" s="94" t="s">
        <v>180</v>
      </c>
      <c r="P3" s="95" t="s">
        <v>214</v>
      </c>
      <c r="Q3" s="95" t="s">
        <v>2626</v>
      </c>
      <c r="R3" s="94" t="s">
        <v>371</v>
      </c>
      <c r="S3" s="97"/>
      <c r="T3" s="93">
        <v>2</v>
      </c>
      <c r="U3" s="93">
        <v>2</v>
      </c>
      <c r="V3" s="93">
        <v>2</v>
      </c>
      <c r="W3" s="96">
        <v>1</v>
      </c>
      <c r="X3" s="93">
        <v>0</v>
      </c>
      <c r="Y3" s="94" t="s">
        <v>182</v>
      </c>
      <c r="Z3" s="94" t="s">
        <v>2628</v>
      </c>
      <c r="AA3" s="94" t="s">
        <v>184</v>
      </c>
      <c r="AB3" s="94" t="s">
        <v>184</v>
      </c>
      <c r="AC3" s="94" t="s">
        <v>184</v>
      </c>
      <c r="AD3" s="94" t="s">
        <v>229</v>
      </c>
      <c r="AE3" s="94" t="s">
        <v>2641</v>
      </c>
      <c r="AF3" s="93">
        <v>1</v>
      </c>
      <c r="AG3" s="97"/>
      <c r="AH3" s="93">
        <v>0</v>
      </c>
      <c r="AI3" s="94" t="s">
        <v>2642</v>
      </c>
      <c r="AJ3" s="94" t="s">
        <v>2643</v>
      </c>
      <c r="AK3" s="94" t="s">
        <v>622</v>
      </c>
      <c r="AL3" s="94" t="s">
        <v>623</v>
      </c>
      <c r="AM3" s="97"/>
      <c r="AN3" s="97"/>
    </row>
    <row r="4" spans="1:40" ht="15.75" customHeight="1" x14ac:dyDescent="0.25">
      <c r="A4" s="93">
        <v>454</v>
      </c>
      <c r="B4" s="88" t="str">
        <f t="shared" si="0"/>
        <v>454, Key Nodes Cluster Augmented Embedding for Heterogeneous Information Networks, Applications -&gt; Data Mining</v>
      </c>
      <c r="C4" s="88" t="e">
        <f t="shared" si="1"/>
        <v>#N/A</v>
      </c>
      <c r="D4" s="88" t="e">
        <f>VLOOKUP(R4,Sheet6!A$3:C$10,3,FALSE)</f>
        <v>#N/A</v>
      </c>
      <c r="E4" s="88" t="e">
        <f>VLOOKUP(R4,Sheet6!A$3:C$10,2,FALSE)</f>
        <v>#N/A</v>
      </c>
      <c r="F4" s="94" t="s">
        <v>2644</v>
      </c>
      <c r="G4" s="94" t="s">
        <v>2645</v>
      </c>
      <c r="H4" s="94" t="s">
        <v>2646</v>
      </c>
      <c r="I4" s="94" t="s">
        <v>2647</v>
      </c>
      <c r="J4" s="94" t="s">
        <v>2648</v>
      </c>
      <c r="K4" s="94" t="s">
        <v>2649</v>
      </c>
      <c r="L4" s="94" t="s">
        <v>2650</v>
      </c>
      <c r="M4" s="94" t="s">
        <v>2651</v>
      </c>
      <c r="N4" s="94" t="s">
        <v>2652</v>
      </c>
      <c r="O4" s="94" t="s">
        <v>180</v>
      </c>
      <c r="P4" s="95" t="s">
        <v>214</v>
      </c>
      <c r="Q4" s="95" t="s">
        <v>2626</v>
      </c>
      <c r="R4" s="94" t="s">
        <v>371</v>
      </c>
      <c r="S4" s="94" t="s">
        <v>284</v>
      </c>
      <c r="T4" s="93">
        <v>6</v>
      </c>
      <c r="U4" s="93">
        <v>3</v>
      </c>
      <c r="V4" s="93">
        <v>2</v>
      </c>
      <c r="W4" s="96">
        <v>0.66</v>
      </c>
      <c r="X4" s="93">
        <v>0</v>
      </c>
      <c r="Y4" s="94" t="s">
        <v>182</v>
      </c>
      <c r="Z4" s="94" t="s">
        <v>2628</v>
      </c>
      <c r="AA4" s="94" t="s">
        <v>184</v>
      </c>
      <c r="AB4" s="94" t="s">
        <v>184</v>
      </c>
      <c r="AC4" s="94" t="s">
        <v>184</v>
      </c>
      <c r="AD4" s="94" t="s">
        <v>184</v>
      </c>
      <c r="AE4" s="94" t="s">
        <v>2653</v>
      </c>
      <c r="AF4" s="93">
        <v>1</v>
      </c>
      <c r="AG4" s="97"/>
      <c r="AH4" s="93">
        <v>0</v>
      </c>
      <c r="AI4" s="94" t="s">
        <v>2654</v>
      </c>
      <c r="AJ4" s="94" t="s">
        <v>2655</v>
      </c>
      <c r="AK4" s="94" t="s">
        <v>377</v>
      </c>
      <c r="AL4" s="94" t="s">
        <v>378</v>
      </c>
      <c r="AM4" s="97"/>
      <c r="AN4" s="97"/>
    </row>
    <row r="5" spans="1:40" ht="15.75" customHeight="1" x14ac:dyDescent="0.25">
      <c r="A5" s="93">
        <v>124</v>
      </c>
      <c r="B5" s="88" t="str">
        <f t="shared" si="0"/>
        <v>124, Exploring User Trust and Reliability for Recommendation: a Hypergraph Ranking Approach, Theory and Algortihm -&gt; Machine Learning</v>
      </c>
      <c r="C5" s="88" t="e">
        <f t="shared" si="1"/>
        <v>#N/A</v>
      </c>
      <c r="D5" s="88" t="e">
        <f>VLOOKUP(R5,Sheet6!A$3:C$10,3,FALSE)</f>
        <v>#N/A</v>
      </c>
      <c r="E5" s="88" t="e">
        <f>VLOOKUP(R5,Sheet6!A$3:C$10,2,FALSE)</f>
        <v>#N/A</v>
      </c>
      <c r="F5" s="94" t="s">
        <v>2656</v>
      </c>
      <c r="G5" s="94" t="s">
        <v>2657</v>
      </c>
      <c r="H5" s="94" t="s">
        <v>2658</v>
      </c>
      <c r="I5" s="94" t="s">
        <v>2659</v>
      </c>
      <c r="J5" s="94" t="s">
        <v>2621</v>
      </c>
      <c r="K5" s="94" t="s">
        <v>2622</v>
      </c>
      <c r="L5" s="94" t="s">
        <v>2660</v>
      </c>
      <c r="M5" s="94" t="s">
        <v>2661</v>
      </c>
      <c r="N5" s="94" t="s">
        <v>2662</v>
      </c>
      <c r="O5" s="94" t="s">
        <v>180</v>
      </c>
      <c r="P5" s="95" t="s">
        <v>214</v>
      </c>
      <c r="Q5" s="95" t="s">
        <v>2626</v>
      </c>
      <c r="R5" s="94" t="s">
        <v>214</v>
      </c>
      <c r="S5" s="97"/>
      <c r="T5" s="93">
        <v>0</v>
      </c>
      <c r="U5" s="93">
        <v>3</v>
      </c>
      <c r="V5" s="93">
        <v>2</v>
      </c>
      <c r="W5" s="96">
        <v>0.66</v>
      </c>
      <c r="X5" s="93">
        <v>0</v>
      </c>
      <c r="Y5" s="94" t="s">
        <v>373</v>
      </c>
      <c r="Z5" s="94" t="s">
        <v>2628</v>
      </c>
      <c r="AA5" s="94" t="s">
        <v>184</v>
      </c>
      <c r="AB5" s="94" t="s">
        <v>184</v>
      </c>
      <c r="AC5" s="94" t="s">
        <v>184</v>
      </c>
      <c r="AD5" s="94" t="s">
        <v>184</v>
      </c>
      <c r="AE5" s="94" t="s">
        <v>2663</v>
      </c>
      <c r="AF5" s="93">
        <v>1</v>
      </c>
      <c r="AG5" s="97"/>
      <c r="AH5" s="93">
        <v>0</v>
      </c>
      <c r="AI5" s="94" t="s">
        <v>2664</v>
      </c>
      <c r="AJ5" s="94" t="s">
        <v>2665</v>
      </c>
      <c r="AK5" s="94" t="s">
        <v>218</v>
      </c>
      <c r="AL5" s="94" t="s">
        <v>219</v>
      </c>
      <c r="AM5" s="97"/>
      <c r="AN5" s="97"/>
    </row>
    <row r="6" spans="1:40" ht="15.75" customHeight="1" x14ac:dyDescent="0.25">
      <c r="A6" s="93">
        <v>664</v>
      </c>
      <c r="B6" s="88" t="str">
        <f t="shared" si="0"/>
        <v>664, A Survey of Graph Curvature and Embedding in Non-Euclidean Spaces, Theory and Algortihm -&gt; Machine Learning</v>
      </c>
      <c r="C6" s="88" t="e">
        <f t="shared" si="1"/>
        <v>#N/A</v>
      </c>
      <c r="D6" s="88" t="e">
        <f>VLOOKUP(R6,Sheet6!A$3:C$10,3,FALSE)</f>
        <v>#N/A</v>
      </c>
      <c r="E6" s="88" t="e">
        <f>VLOOKUP(R6,Sheet6!A$3:C$10,2,FALSE)</f>
        <v>#N/A</v>
      </c>
      <c r="F6" s="94" t="s">
        <v>2666</v>
      </c>
      <c r="G6" s="94" t="s">
        <v>2667</v>
      </c>
      <c r="H6" s="94" t="s">
        <v>2668</v>
      </c>
      <c r="I6" s="94" t="s">
        <v>2669</v>
      </c>
      <c r="J6" s="94" t="s">
        <v>2670</v>
      </c>
      <c r="K6" s="94" t="s">
        <v>2671</v>
      </c>
      <c r="L6" s="94" t="s">
        <v>2672</v>
      </c>
      <c r="M6" s="94" t="s">
        <v>2673</v>
      </c>
      <c r="N6" s="94" t="s">
        <v>2674</v>
      </c>
      <c r="O6" s="94" t="s">
        <v>180</v>
      </c>
      <c r="P6" s="95" t="s">
        <v>214</v>
      </c>
      <c r="Q6" s="95" t="s">
        <v>2626</v>
      </c>
      <c r="R6" s="94" t="s">
        <v>214</v>
      </c>
      <c r="S6" s="94" t="s">
        <v>199</v>
      </c>
      <c r="T6" s="93">
        <v>16</v>
      </c>
      <c r="U6" s="93">
        <v>2</v>
      </c>
      <c r="V6" s="93">
        <v>2</v>
      </c>
      <c r="W6" s="96">
        <v>1</v>
      </c>
      <c r="X6" s="93">
        <v>0</v>
      </c>
      <c r="Y6" s="94" t="s">
        <v>182</v>
      </c>
      <c r="Z6" s="94" t="s">
        <v>2628</v>
      </c>
      <c r="AA6" s="94" t="s">
        <v>184</v>
      </c>
      <c r="AB6" s="94" t="s">
        <v>184</v>
      </c>
      <c r="AC6" s="94" t="s">
        <v>184</v>
      </c>
      <c r="AD6" s="94" t="s">
        <v>184</v>
      </c>
      <c r="AE6" s="94" t="s">
        <v>2675</v>
      </c>
      <c r="AF6" s="93">
        <v>1</v>
      </c>
      <c r="AG6" s="97"/>
      <c r="AH6" s="93">
        <v>0</v>
      </c>
      <c r="AI6" s="94" t="s">
        <v>2676</v>
      </c>
      <c r="AJ6" s="94" t="s">
        <v>2677</v>
      </c>
      <c r="AK6" s="94" t="s">
        <v>2678</v>
      </c>
      <c r="AL6" s="94" t="s">
        <v>2679</v>
      </c>
      <c r="AM6" s="97"/>
      <c r="AN6" s="97"/>
    </row>
    <row r="7" spans="1:40" ht="15.75" customHeight="1" x14ac:dyDescent="0.25">
      <c r="A7" s="93">
        <v>306</v>
      </c>
      <c r="B7" s="88" t="str">
        <f t="shared" si="0"/>
        <v>306, AutoGraph: Automated Graph Neural Network, Theory and Algortihm -&gt; Neural Network Models</v>
      </c>
      <c r="C7" s="88" t="e">
        <f t="shared" si="1"/>
        <v>#N/A</v>
      </c>
      <c r="D7" s="88" t="e">
        <f>VLOOKUP(R7,Sheet6!A$3:C$10,3,FALSE)</f>
        <v>#N/A</v>
      </c>
      <c r="E7" s="88" t="e">
        <f>VLOOKUP(R7,Sheet6!A$3:C$10,2,FALSE)</f>
        <v>#N/A</v>
      </c>
      <c r="F7" s="94" t="s">
        <v>2680</v>
      </c>
      <c r="G7" s="94" t="s">
        <v>2681</v>
      </c>
      <c r="H7" s="94" t="s">
        <v>2682</v>
      </c>
      <c r="I7" s="94" t="s">
        <v>2683</v>
      </c>
      <c r="J7" s="94" t="s">
        <v>2684</v>
      </c>
      <c r="K7" s="94" t="s">
        <v>2685</v>
      </c>
      <c r="L7" s="94" t="s">
        <v>2686</v>
      </c>
      <c r="M7" s="94" t="s">
        <v>2687</v>
      </c>
      <c r="N7" s="94" t="s">
        <v>2688</v>
      </c>
      <c r="O7" s="94" t="s">
        <v>180</v>
      </c>
      <c r="P7" s="95" t="s">
        <v>214</v>
      </c>
      <c r="Q7" s="95" t="s">
        <v>2626</v>
      </c>
      <c r="R7" s="94" t="s">
        <v>199</v>
      </c>
      <c r="S7" s="94" t="s">
        <v>2689</v>
      </c>
      <c r="T7" s="93">
        <v>16</v>
      </c>
      <c r="U7" s="93">
        <v>2</v>
      </c>
      <c r="V7" s="93">
        <v>2</v>
      </c>
      <c r="W7" s="96">
        <v>1</v>
      </c>
      <c r="X7" s="93">
        <v>0</v>
      </c>
      <c r="Y7" s="94" t="s">
        <v>182</v>
      </c>
      <c r="Z7" s="94" t="s">
        <v>2628</v>
      </c>
      <c r="AA7" s="94" t="s">
        <v>184</v>
      </c>
      <c r="AB7" s="94" t="s">
        <v>184</v>
      </c>
      <c r="AC7" s="94" t="s">
        <v>184</v>
      </c>
      <c r="AD7" s="94" t="s">
        <v>184</v>
      </c>
      <c r="AE7" s="94" t="s">
        <v>2690</v>
      </c>
      <c r="AF7" s="93">
        <v>1</v>
      </c>
      <c r="AG7" s="97"/>
      <c r="AH7" s="93">
        <v>0</v>
      </c>
      <c r="AI7" s="94" t="s">
        <v>2691</v>
      </c>
      <c r="AJ7" s="94" t="s">
        <v>2692</v>
      </c>
      <c r="AK7" s="94" t="s">
        <v>360</v>
      </c>
      <c r="AL7" s="94" t="s">
        <v>361</v>
      </c>
      <c r="AM7" s="97"/>
      <c r="AN7" s="97"/>
    </row>
    <row r="8" spans="1:40" ht="15.75" customHeight="1" x14ac:dyDescent="0.25">
      <c r="A8" s="93">
        <v>578</v>
      </c>
      <c r="B8" s="88" t="str">
        <f t="shared" si="0"/>
        <v>578, Learning from Incomplete Images using (Graph) Convolutional Neural Networks, Theory and Algortihm -&gt; Neural Network Models</v>
      </c>
      <c r="C8" s="88" t="e">
        <f t="shared" si="1"/>
        <v>#N/A</v>
      </c>
      <c r="D8" s="88" t="e">
        <f>VLOOKUP(R8,Sheet6!A$3:C$10,3,FALSE)</f>
        <v>#N/A</v>
      </c>
      <c r="E8" s="88" t="e">
        <f>VLOOKUP(R8,Sheet6!A$3:C$10,2,FALSE)</f>
        <v>#N/A</v>
      </c>
      <c r="F8" s="94" t="s">
        <v>2693</v>
      </c>
      <c r="G8" s="94" t="s">
        <v>2694</v>
      </c>
      <c r="H8" s="94" t="s">
        <v>2695</v>
      </c>
      <c r="I8" s="94" t="s">
        <v>2696</v>
      </c>
      <c r="J8" s="94" t="s">
        <v>2384</v>
      </c>
      <c r="K8" s="94" t="s">
        <v>2385</v>
      </c>
      <c r="L8" s="94" t="s">
        <v>2697</v>
      </c>
      <c r="M8" s="94" t="s">
        <v>2698</v>
      </c>
      <c r="N8" s="94" t="s">
        <v>2699</v>
      </c>
      <c r="O8" s="94" t="s">
        <v>180</v>
      </c>
      <c r="P8" s="95" t="s">
        <v>214</v>
      </c>
      <c r="Q8" s="95" t="s">
        <v>2626</v>
      </c>
      <c r="R8" s="94" t="s">
        <v>199</v>
      </c>
      <c r="S8" s="94" t="s">
        <v>2700</v>
      </c>
      <c r="T8" s="93">
        <v>0</v>
      </c>
      <c r="U8" s="93">
        <v>2</v>
      </c>
      <c r="V8" s="93">
        <v>2</v>
      </c>
      <c r="W8" s="96">
        <v>1</v>
      </c>
      <c r="X8" s="93">
        <v>0</v>
      </c>
      <c r="Y8" s="94" t="s">
        <v>182</v>
      </c>
      <c r="Z8" s="94" t="s">
        <v>2628</v>
      </c>
      <c r="AA8" s="94" t="s">
        <v>184</v>
      </c>
      <c r="AB8" s="94" t="s">
        <v>184</v>
      </c>
      <c r="AC8" s="94" t="s">
        <v>184</v>
      </c>
      <c r="AD8" s="94" t="s">
        <v>229</v>
      </c>
      <c r="AE8" s="94" t="s">
        <v>2701</v>
      </c>
      <c r="AF8" s="93">
        <v>1</v>
      </c>
      <c r="AG8" s="97"/>
      <c r="AH8" s="93">
        <v>0</v>
      </c>
      <c r="AI8" s="94" t="s">
        <v>358</v>
      </c>
      <c r="AJ8" s="94" t="s">
        <v>359</v>
      </c>
      <c r="AK8" s="94" t="s">
        <v>2158</v>
      </c>
      <c r="AL8" s="94" t="s">
        <v>2159</v>
      </c>
      <c r="AM8" s="97"/>
      <c r="AN8" s="97"/>
    </row>
    <row r="9" spans="1:40" ht="15.75" customHeight="1" x14ac:dyDescent="0.25">
      <c r="A9" s="93">
        <v>269</v>
      </c>
      <c r="B9" s="88" t="str">
        <f t="shared" si="0"/>
        <v>269, Facial Action Units Intensity Estimation Via Graph Relation Network, Special Session -&gt; Graph Neural Networks for Cognition and Development</v>
      </c>
      <c r="C9" s="88" t="str">
        <f t="shared" si="1"/>
        <v>269, LNCS_SS_GNN, 3</v>
      </c>
      <c r="D9" s="88">
        <f>VLOOKUP(R9,Sheet6!A$3:C$10,3,FALSE)</f>
        <v>3</v>
      </c>
      <c r="E9" s="88" t="str">
        <f>VLOOKUP(R9,Sheet6!A$3:C$10,2,FALSE)</f>
        <v>LNCS_SS_GNN</v>
      </c>
      <c r="F9" s="94" t="s">
        <v>2702</v>
      </c>
      <c r="G9" s="94" t="s">
        <v>2703</v>
      </c>
      <c r="H9" s="94" t="s">
        <v>2704</v>
      </c>
      <c r="I9" s="94" t="s">
        <v>2705</v>
      </c>
      <c r="J9" s="94" t="s">
        <v>924</v>
      </c>
      <c r="K9" s="94" t="s">
        <v>925</v>
      </c>
      <c r="L9" s="94" t="s">
        <v>2706</v>
      </c>
      <c r="M9" s="94" t="s">
        <v>2707</v>
      </c>
      <c r="N9" s="94" t="s">
        <v>2708</v>
      </c>
      <c r="O9" s="94" t="s">
        <v>180</v>
      </c>
      <c r="P9" s="95" t="s">
        <v>214</v>
      </c>
      <c r="Q9" s="95" t="s">
        <v>116</v>
      </c>
      <c r="R9" s="94" t="s">
        <v>116</v>
      </c>
      <c r="S9" s="94" t="s">
        <v>2709</v>
      </c>
      <c r="T9" s="93">
        <v>0</v>
      </c>
      <c r="U9" s="93">
        <v>2</v>
      </c>
      <c r="V9" s="93">
        <v>2</v>
      </c>
      <c r="W9" s="96">
        <v>1</v>
      </c>
      <c r="X9" s="93">
        <v>0</v>
      </c>
      <c r="Y9" s="94" t="s">
        <v>182</v>
      </c>
      <c r="Z9" s="94" t="s">
        <v>2628</v>
      </c>
      <c r="AA9" s="94" t="s">
        <v>184</v>
      </c>
      <c r="AB9" s="94" t="s">
        <v>184</v>
      </c>
      <c r="AC9" s="94" t="s">
        <v>184</v>
      </c>
      <c r="AD9" s="94" t="s">
        <v>184</v>
      </c>
      <c r="AE9" s="94" t="s">
        <v>2710</v>
      </c>
      <c r="AF9" s="93">
        <v>1</v>
      </c>
      <c r="AG9" s="97"/>
      <c r="AH9" s="93">
        <v>0</v>
      </c>
      <c r="AI9" s="94" t="s">
        <v>2711</v>
      </c>
      <c r="AJ9" s="94" t="s">
        <v>2712</v>
      </c>
      <c r="AK9" s="94" t="s">
        <v>592</v>
      </c>
      <c r="AL9" s="94" t="s">
        <v>593</v>
      </c>
      <c r="AM9" s="97"/>
      <c r="AN9" s="97"/>
    </row>
    <row r="10" spans="1:40" ht="15.75" customHeight="1" x14ac:dyDescent="0.25">
      <c r="A10" s="98">
        <v>40</v>
      </c>
      <c r="B10" s="99" t="str">
        <f t="shared" si="0"/>
        <v>40, STGA-LSTM: A Spatial-Temporal Graph Attentional LSTM Scheme for Multi-Agent Cooperation, Special Session -&gt; Graph Neural Networks for Cognition and Development</v>
      </c>
      <c r="C10" s="88" t="str">
        <f t="shared" si="1"/>
        <v>40, LNCS_SS_GNN, 3</v>
      </c>
      <c r="D10" s="88">
        <f>VLOOKUP(R10,Sheet6!A$3:C$10,3,FALSE)</f>
        <v>3</v>
      </c>
      <c r="E10" s="88" t="str">
        <f>VLOOKUP(R10,Sheet6!A$3:C$10,2,FALSE)</f>
        <v>LNCS_SS_GNN</v>
      </c>
      <c r="F10" s="100" t="s">
        <v>2713</v>
      </c>
      <c r="G10" s="100" t="s">
        <v>2714</v>
      </c>
      <c r="H10" s="100" t="s">
        <v>2715</v>
      </c>
      <c r="I10" s="100" t="s">
        <v>2716</v>
      </c>
      <c r="J10" s="100" t="s">
        <v>2717</v>
      </c>
      <c r="K10" s="100" t="s">
        <v>2718</v>
      </c>
      <c r="L10" s="100" t="s">
        <v>2719</v>
      </c>
      <c r="M10" s="100" t="s">
        <v>2720</v>
      </c>
      <c r="N10" s="100" t="s">
        <v>2721</v>
      </c>
      <c r="O10" s="100" t="s">
        <v>180</v>
      </c>
      <c r="P10" s="101" t="s">
        <v>214</v>
      </c>
      <c r="Q10" s="101" t="s">
        <v>116</v>
      </c>
      <c r="R10" s="100" t="s">
        <v>116</v>
      </c>
      <c r="S10" s="100" t="s">
        <v>1033</v>
      </c>
      <c r="T10" s="98">
        <v>7</v>
      </c>
      <c r="U10" s="98">
        <v>2</v>
      </c>
      <c r="V10" s="98">
        <v>2</v>
      </c>
      <c r="W10" s="102">
        <v>1</v>
      </c>
      <c r="X10" s="98">
        <v>0</v>
      </c>
      <c r="Y10" s="100" t="s">
        <v>182</v>
      </c>
      <c r="Z10" s="100" t="s">
        <v>2628</v>
      </c>
      <c r="AA10" s="100" t="s">
        <v>184</v>
      </c>
      <c r="AB10" s="100" t="s">
        <v>184</v>
      </c>
      <c r="AC10" s="100" t="s">
        <v>184</v>
      </c>
      <c r="AD10" s="100" t="s">
        <v>229</v>
      </c>
      <c r="AE10" s="100" t="s">
        <v>2722</v>
      </c>
      <c r="AF10" s="98">
        <v>1</v>
      </c>
      <c r="AG10" s="103"/>
      <c r="AH10" s="98">
        <v>0</v>
      </c>
      <c r="AI10" s="100" t="s">
        <v>2723</v>
      </c>
      <c r="AJ10" s="100" t="s">
        <v>2724</v>
      </c>
      <c r="AK10" s="100" t="s">
        <v>959</v>
      </c>
      <c r="AL10" s="100" t="s">
        <v>960</v>
      </c>
      <c r="AM10" s="103"/>
      <c r="AN10" s="103"/>
    </row>
    <row r="11" spans="1:40" ht="15.75" customHeight="1" x14ac:dyDescent="0.25">
      <c r="A11" s="93">
        <v>296</v>
      </c>
      <c r="B11" s="88" t="str">
        <f t="shared" si="0"/>
        <v>296, Multi-agent Cooperation and Competition with Two-level Attention Network, Special Session -&gt; Graph Neural Networks for Cognition and Development</v>
      </c>
      <c r="C11" s="88" t="str">
        <f t="shared" si="1"/>
        <v>296, LNCS_SS_GNN, 3</v>
      </c>
      <c r="D11" s="88">
        <f>VLOOKUP(R11,Sheet6!A$3:C$10,3,FALSE)</f>
        <v>3</v>
      </c>
      <c r="E11" s="88" t="str">
        <f>VLOOKUP(R11,Sheet6!A$3:C$10,2,FALSE)</f>
        <v>LNCS_SS_GNN</v>
      </c>
      <c r="F11" s="94" t="s">
        <v>2725</v>
      </c>
      <c r="G11" s="94" t="s">
        <v>2726</v>
      </c>
      <c r="H11" s="94" t="s">
        <v>2727</v>
      </c>
      <c r="I11" s="94" t="s">
        <v>2728</v>
      </c>
      <c r="J11" s="94" t="s">
        <v>2729</v>
      </c>
      <c r="K11" s="94" t="s">
        <v>2730</v>
      </c>
      <c r="L11" s="94" t="s">
        <v>2731</v>
      </c>
      <c r="M11" s="94" t="s">
        <v>2732</v>
      </c>
      <c r="N11" s="94" t="s">
        <v>2733</v>
      </c>
      <c r="O11" s="94" t="s">
        <v>180</v>
      </c>
      <c r="P11" s="95" t="s">
        <v>214</v>
      </c>
      <c r="Q11" s="95" t="s">
        <v>116</v>
      </c>
      <c r="R11" s="94" t="s">
        <v>116</v>
      </c>
      <c r="S11" s="94" t="s">
        <v>1033</v>
      </c>
      <c r="T11" s="93">
        <v>7</v>
      </c>
      <c r="U11" s="93">
        <v>2</v>
      </c>
      <c r="V11" s="93">
        <v>2</v>
      </c>
      <c r="W11" s="96">
        <v>1</v>
      </c>
      <c r="X11" s="93">
        <v>0</v>
      </c>
      <c r="Y11" s="94" t="s">
        <v>182</v>
      </c>
      <c r="Z11" s="94" t="s">
        <v>2628</v>
      </c>
      <c r="AA11" s="94" t="s">
        <v>184</v>
      </c>
      <c r="AB11" s="94" t="s">
        <v>184</v>
      </c>
      <c r="AC11" s="94" t="s">
        <v>184</v>
      </c>
      <c r="AD11" s="94" t="s">
        <v>229</v>
      </c>
      <c r="AE11" s="94" t="s">
        <v>2734</v>
      </c>
      <c r="AF11" s="93">
        <v>1</v>
      </c>
      <c r="AG11" s="97"/>
      <c r="AH11" s="93">
        <v>0</v>
      </c>
      <c r="AI11" s="94" t="s">
        <v>2735</v>
      </c>
      <c r="AJ11" s="94" t="s">
        <v>2736</v>
      </c>
      <c r="AK11" s="94" t="s">
        <v>218</v>
      </c>
      <c r="AL11" s="94" t="s">
        <v>219</v>
      </c>
      <c r="AM11" s="97"/>
      <c r="AN11" s="97"/>
    </row>
    <row r="12" spans="1:40" ht="15.75" customHeight="1" x14ac:dyDescent="0.25">
      <c r="A12" s="93">
        <v>250</v>
      </c>
      <c r="B12" s="88" t="str">
        <f t="shared" si="0"/>
        <v>250, Improving Multi-View Stereo with Contextual 2D-3D Skip Connection, Applications -&gt; Image Processing and Computer Vision</v>
      </c>
      <c r="C12" s="88" t="e">
        <f t="shared" si="1"/>
        <v>#N/A</v>
      </c>
      <c r="D12" s="88" t="e">
        <f>VLOOKUP(R12,Sheet6!A$3:C$10,3,FALSE)</f>
        <v>#N/A</v>
      </c>
      <c r="E12" s="88" t="e">
        <f>VLOOKUP(R12,Sheet6!A$3:C$10,2,FALSE)</f>
        <v>#N/A</v>
      </c>
      <c r="F12" s="94" t="s">
        <v>2737</v>
      </c>
      <c r="G12" s="94" t="s">
        <v>2738</v>
      </c>
      <c r="H12" s="94" t="s">
        <v>2739</v>
      </c>
      <c r="I12" s="94" t="s">
        <v>2740</v>
      </c>
      <c r="J12" s="94" t="s">
        <v>2741</v>
      </c>
      <c r="K12" s="94" t="s">
        <v>2742</v>
      </c>
      <c r="L12" s="94" t="s">
        <v>2743</v>
      </c>
      <c r="M12" s="94" t="s">
        <v>2744</v>
      </c>
      <c r="N12" s="94" t="s">
        <v>2745</v>
      </c>
      <c r="O12" s="94" t="s">
        <v>180</v>
      </c>
      <c r="P12" s="95" t="s">
        <v>214</v>
      </c>
      <c r="Q12" s="94" t="s">
        <v>2746</v>
      </c>
      <c r="R12" s="94" t="s">
        <v>343</v>
      </c>
      <c r="S12" s="94" t="s">
        <v>834</v>
      </c>
      <c r="T12" s="93">
        <v>0</v>
      </c>
      <c r="U12" s="93">
        <v>2</v>
      </c>
      <c r="V12" s="93">
        <v>2</v>
      </c>
      <c r="W12" s="96">
        <v>1</v>
      </c>
      <c r="X12" s="93">
        <v>0</v>
      </c>
      <c r="Y12" s="94" t="s">
        <v>182</v>
      </c>
      <c r="Z12" s="94" t="s">
        <v>2628</v>
      </c>
      <c r="AA12" s="94" t="s">
        <v>184</v>
      </c>
      <c r="AB12" s="94" t="s">
        <v>184</v>
      </c>
      <c r="AC12" s="94" t="s">
        <v>184</v>
      </c>
      <c r="AD12" s="94" t="s">
        <v>184</v>
      </c>
      <c r="AE12" s="94" t="s">
        <v>2747</v>
      </c>
      <c r="AF12" s="93">
        <v>1</v>
      </c>
      <c r="AG12" s="97"/>
      <c r="AH12" s="93">
        <v>0</v>
      </c>
      <c r="AI12" s="94" t="s">
        <v>2748</v>
      </c>
      <c r="AJ12" s="94" t="s">
        <v>2749</v>
      </c>
      <c r="AK12" s="94" t="s">
        <v>1418</v>
      </c>
      <c r="AL12" s="94" t="s">
        <v>1419</v>
      </c>
      <c r="AM12" s="97"/>
      <c r="AN12" s="97"/>
    </row>
    <row r="13" spans="1:40" ht="15.75" customHeight="1" x14ac:dyDescent="0.25">
      <c r="A13" s="93">
        <v>460</v>
      </c>
      <c r="B13" s="88" t="str">
        <f t="shared" si="0"/>
        <v>460, Multi-view Subspace Adaptive Learning via Autoencoder and Attention, Theory and Algortihm -&gt; Machine Learning</v>
      </c>
      <c r="C13" s="88" t="e">
        <f t="shared" si="1"/>
        <v>#N/A</v>
      </c>
      <c r="D13" s="88" t="e">
        <f>VLOOKUP(R13,Sheet6!A$3:C$10,3,FALSE)</f>
        <v>#N/A</v>
      </c>
      <c r="E13" s="88" t="e">
        <f>VLOOKUP(R13,Sheet6!A$3:C$10,2,FALSE)</f>
        <v>#N/A</v>
      </c>
      <c r="F13" s="94" t="s">
        <v>2750</v>
      </c>
      <c r="G13" s="94" t="s">
        <v>2751</v>
      </c>
      <c r="H13" s="94" t="s">
        <v>2752</v>
      </c>
      <c r="I13" s="94" t="s">
        <v>2753</v>
      </c>
      <c r="J13" s="94" t="s">
        <v>1696</v>
      </c>
      <c r="K13" s="94" t="s">
        <v>1697</v>
      </c>
      <c r="L13" s="94" t="s">
        <v>2754</v>
      </c>
      <c r="M13" s="94" t="s">
        <v>2755</v>
      </c>
      <c r="N13" s="94" t="s">
        <v>2756</v>
      </c>
      <c r="O13" s="94" t="s">
        <v>180</v>
      </c>
      <c r="P13" s="95" t="s">
        <v>214</v>
      </c>
      <c r="Q13" s="94" t="s">
        <v>2746</v>
      </c>
      <c r="R13" s="94" t="s">
        <v>214</v>
      </c>
      <c r="S13" s="97"/>
      <c r="T13" s="93">
        <v>0</v>
      </c>
      <c r="U13" s="93">
        <v>3</v>
      </c>
      <c r="V13" s="93">
        <v>2</v>
      </c>
      <c r="W13" s="96">
        <v>0.66</v>
      </c>
      <c r="X13" s="93">
        <v>0</v>
      </c>
      <c r="Y13" s="94" t="s">
        <v>182</v>
      </c>
      <c r="Z13" s="94" t="s">
        <v>2628</v>
      </c>
      <c r="AA13" s="94" t="s">
        <v>184</v>
      </c>
      <c r="AB13" s="94" t="s">
        <v>184</v>
      </c>
      <c r="AC13" s="94" t="s">
        <v>184</v>
      </c>
      <c r="AD13" s="94" t="s">
        <v>229</v>
      </c>
      <c r="AE13" s="94" t="s">
        <v>2757</v>
      </c>
      <c r="AF13" s="93">
        <v>1</v>
      </c>
      <c r="AG13" s="97"/>
      <c r="AH13" s="93">
        <v>0</v>
      </c>
      <c r="AI13" s="94" t="s">
        <v>2758</v>
      </c>
      <c r="AJ13" s="94" t="s">
        <v>2759</v>
      </c>
      <c r="AK13" s="94" t="s">
        <v>1354</v>
      </c>
      <c r="AL13" s="94" t="s">
        <v>1355</v>
      </c>
      <c r="AM13" s="97"/>
      <c r="AN13" s="97"/>
    </row>
    <row r="14" spans="1:40" ht="15.75" customHeight="1" x14ac:dyDescent="0.25">
      <c r="A14" s="93">
        <v>106</v>
      </c>
      <c r="B14" s="88" t="str">
        <f t="shared" si="0"/>
        <v>106, An Overlapping Community Detection with Subspaces on Double-Views, Theory and Algortihm -&gt; Machine Learning</v>
      </c>
      <c r="C14" s="88" t="e">
        <f t="shared" si="1"/>
        <v>#N/A</v>
      </c>
      <c r="D14" s="88" t="e">
        <f>VLOOKUP(R14,Sheet6!A$3:C$10,3,FALSE)</f>
        <v>#N/A</v>
      </c>
      <c r="E14" s="88" t="e">
        <f>VLOOKUP(R14,Sheet6!A$3:C$10,2,FALSE)</f>
        <v>#N/A</v>
      </c>
      <c r="F14" s="94" t="s">
        <v>2760</v>
      </c>
      <c r="G14" s="94" t="s">
        <v>2760</v>
      </c>
      <c r="H14" s="94" t="s">
        <v>2761</v>
      </c>
      <c r="I14" s="94" t="s">
        <v>2762</v>
      </c>
      <c r="J14" s="94" t="s">
        <v>2621</v>
      </c>
      <c r="K14" s="94" t="s">
        <v>2622</v>
      </c>
      <c r="L14" s="94" t="s">
        <v>2763</v>
      </c>
      <c r="M14" s="94" t="s">
        <v>2764</v>
      </c>
      <c r="N14" s="94" t="s">
        <v>2765</v>
      </c>
      <c r="O14" s="94" t="s">
        <v>180</v>
      </c>
      <c r="P14" s="95" t="s">
        <v>214</v>
      </c>
      <c r="Q14" s="94" t="s">
        <v>2746</v>
      </c>
      <c r="R14" s="94" t="s">
        <v>214</v>
      </c>
      <c r="S14" s="94" t="s">
        <v>2766</v>
      </c>
      <c r="T14" s="93">
        <v>0</v>
      </c>
      <c r="U14" s="93">
        <v>2</v>
      </c>
      <c r="V14" s="93">
        <v>2</v>
      </c>
      <c r="W14" s="96">
        <v>1</v>
      </c>
      <c r="X14" s="93">
        <v>0</v>
      </c>
      <c r="Y14" s="94" t="s">
        <v>182</v>
      </c>
      <c r="Z14" s="94" t="s">
        <v>2628</v>
      </c>
      <c r="AA14" s="94" t="s">
        <v>184</v>
      </c>
      <c r="AB14" s="94" t="s">
        <v>184</v>
      </c>
      <c r="AC14" s="94" t="s">
        <v>184</v>
      </c>
      <c r="AD14" s="94" t="s">
        <v>184</v>
      </c>
      <c r="AE14" s="94" t="s">
        <v>2767</v>
      </c>
      <c r="AF14" s="93">
        <v>1</v>
      </c>
      <c r="AG14" s="97"/>
      <c r="AH14" s="93">
        <v>0</v>
      </c>
      <c r="AI14" s="94" t="s">
        <v>2768</v>
      </c>
      <c r="AJ14" s="94" t="s">
        <v>2769</v>
      </c>
      <c r="AK14" s="94" t="s">
        <v>1704</v>
      </c>
      <c r="AL14" s="94" t="s">
        <v>1705</v>
      </c>
      <c r="AM14" s="97"/>
      <c r="AN14" s="97"/>
    </row>
    <row r="15" spans="1:40" ht="15.75" customHeight="1" x14ac:dyDescent="0.25">
      <c r="A15" s="93">
        <v>690</v>
      </c>
      <c r="B15" s="88" t="str">
        <f t="shared" si="0"/>
        <v>690, Regularized Multiset Neighborhood Correlation Analysis for Semi-Paired Multiview Learning, Theory and Algortihm -&gt; Machine Learning</v>
      </c>
      <c r="C15" s="88" t="e">
        <f t="shared" si="1"/>
        <v>#N/A</v>
      </c>
      <c r="D15" s="88" t="e">
        <f>VLOOKUP(R15,Sheet6!A$3:C$10,3,FALSE)</f>
        <v>#N/A</v>
      </c>
      <c r="E15" s="88" t="e">
        <f>VLOOKUP(R15,Sheet6!A$3:C$10,2,FALSE)</f>
        <v>#N/A</v>
      </c>
      <c r="F15" s="94" t="s">
        <v>2770</v>
      </c>
      <c r="G15" s="94" t="s">
        <v>2770</v>
      </c>
      <c r="H15" s="94" t="s">
        <v>2771</v>
      </c>
      <c r="I15" s="94" t="s">
        <v>2772</v>
      </c>
      <c r="J15" s="94" t="s">
        <v>2773</v>
      </c>
      <c r="K15" s="94" t="s">
        <v>2774</v>
      </c>
      <c r="L15" s="94" t="s">
        <v>2775</v>
      </c>
      <c r="M15" s="94" t="s">
        <v>2776</v>
      </c>
      <c r="N15" s="94" t="s">
        <v>2777</v>
      </c>
      <c r="O15" s="94" t="s">
        <v>180</v>
      </c>
      <c r="P15" s="95" t="s">
        <v>214</v>
      </c>
      <c r="Q15" s="94" t="s">
        <v>2746</v>
      </c>
      <c r="R15" s="94" t="s">
        <v>214</v>
      </c>
      <c r="S15" s="94" t="s">
        <v>834</v>
      </c>
      <c r="T15" s="93">
        <v>0</v>
      </c>
      <c r="U15" s="93">
        <v>2</v>
      </c>
      <c r="V15" s="93">
        <v>2</v>
      </c>
      <c r="W15" s="96">
        <v>1</v>
      </c>
      <c r="X15" s="93">
        <v>0</v>
      </c>
      <c r="Y15" s="94" t="s">
        <v>182</v>
      </c>
      <c r="Z15" s="94" t="s">
        <v>2628</v>
      </c>
      <c r="AA15" s="94" t="s">
        <v>184</v>
      </c>
      <c r="AB15" s="94" t="s">
        <v>184</v>
      </c>
      <c r="AC15" s="94" t="s">
        <v>184</v>
      </c>
      <c r="AD15" s="94" t="s">
        <v>229</v>
      </c>
      <c r="AE15" s="94" t="s">
        <v>2778</v>
      </c>
      <c r="AF15" s="93">
        <v>1</v>
      </c>
      <c r="AG15" s="97"/>
      <c r="AH15" s="93">
        <v>0</v>
      </c>
      <c r="AI15" s="94" t="s">
        <v>916</v>
      </c>
      <c r="AJ15" s="94" t="s">
        <v>917</v>
      </c>
      <c r="AK15" s="94" t="s">
        <v>918</v>
      </c>
      <c r="AL15" s="94" t="s">
        <v>919</v>
      </c>
      <c r="AM15" s="97"/>
      <c r="AN15" s="97"/>
    </row>
    <row r="16" spans="1:40" ht="15.75" customHeight="1" x14ac:dyDescent="0.25">
      <c r="A16" s="93">
        <v>738</v>
      </c>
      <c r="B16" s="88" t="str">
        <f t="shared" si="0"/>
        <v>738, Coordinated Behavior for Sequential Cooperative Task using Two-Stage Reward Assignment with Decay, Computational and Cognitive Neurosciences -&gt; Decision Making and Control</v>
      </c>
      <c r="C16" s="88" t="e">
        <f t="shared" si="1"/>
        <v>#N/A</v>
      </c>
      <c r="D16" s="88" t="e">
        <f>VLOOKUP(R16,Sheet6!A$3:C$10,3,FALSE)</f>
        <v>#N/A</v>
      </c>
      <c r="E16" s="88" t="e">
        <f>VLOOKUP(R16,Sheet6!A$3:C$10,2,FALSE)</f>
        <v>#N/A</v>
      </c>
      <c r="F16" s="94" t="s">
        <v>2779</v>
      </c>
      <c r="G16" s="94" t="s">
        <v>2780</v>
      </c>
      <c r="H16" s="94" t="s">
        <v>2781</v>
      </c>
      <c r="I16" s="94" t="s">
        <v>2782</v>
      </c>
      <c r="J16" s="94" t="s">
        <v>2783</v>
      </c>
      <c r="K16" s="94" t="s">
        <v>2784</v>
      </c>
      <c r="L16" s="94" t="s">
        <v>2785</v>
      </c>
      <c r="M16" s="94" t="s">
        <v>2786</v>
      </c>
      <c r="N16" s="94" t="s">
        <v>2787</v>
      </c>
      <c r="O16" s="94" t="s">
        <v>180</v>
      </c>
      <c r="P16" s="95" t="s">
        <v>214</v>
      </c>
      <c r="Q16" s="95" t="s">
        <v>2788</v>
      </c>
      <c r="R16" s="94" t="s">
        <v>1781</v>
      </c>
      <c r="S16" s="94" t="s">
        <v>647</v>
      </c>
      <c r="T16" s="93">
        <v>1</v>
      </c>
      <c r="U16" s="93">
        <v>4</v>
      </c>
      <c r="V16" s="93">
        <v>3</v>
      </c>
      <c r="W16" s="96">
        <v>0.75</v>
      </c>
      <c r="X16" s="93">
        <v>0</v>
      </c>
      <c r="Y16" s="94" t="s">
        <v>182</v>
      </c>
      <c r="Z16" s="94" t="s">
        <v>2628</v>
      </c>
      <c r="AA16" s="94" t="s">
        <v>184</v>
      </c>
      <c r="AB16" s="94" t="s">
        <v>184</v>
      </c>
      <c r="AC16" s="94" t="s">
        <v>184</v>
      </c>
      <c r="AD16" s="94" t="s">
        <v>184</v>
      </c>
      <c r="AE16" s="94" t="s">
        <v>2789</v>
      </c>
      <c r="AF16" s="93">
        <v>1</v>
      </c>
      <c r="AG16" s="97"/>
      <c r="AH16" s="93">
        <v>0</v>
      </c>
      <c r="AI16" s="94" t="s">
        <v>2790</v>
      </c>
      <c r="AJ16" s="94" t="s">
        <v>2791</v>
      </c>
      <c r="AK16" s="94" t="s">
        <v>536</v>
      </c>
      <c r="AL16" s="94" t="s">
        <v>537</v>
      </c>
      <c r="AM16" s="97"/>
      <c r="AN16" s="97"/>
    </row>
    <row r="17" spans="1:40" ht="15.75" customHeight="1" x14ac:dyDescent="0.25">
      <c r="A17" s="93">
        <v>122</v>
      </c>
      <c r="B17" s="88" t="str">
        <f t="shared" si="0"/>
        <v>122, Recency-Weighted Acceleration for Continuous Control through Deep Reinforcement Learning, Computational and Cognitive Neurosciences -&gt; Decision Making and Control</v>
      </c>
      <c r="C17" s="88" t="e">
        <f t="shared" si="1"/>
        <v>#N/A</v>
      </c>
      <c r="D17" s="88" t="e">
        <f>VLOOKUP(R17,Sheet6!A$3:C$10,3,FALSE)</f>
        <v>#N/A</v>
      </c>
      <c r="E17" s="88" t="e">
        <f>VLOOKUP(R17,Sheet6!A$3:C$10,2,FALSE)</f>
        <v>#N/A</v>
      </c>
      <c r="F17" s="94" t="s">
        <v>2792</v>
      </c>
      <c r="G17" s="94" t="s">
        <v>2793</v>
      </c>
      <c r="H17" s="94" t="s">
        <v>2794</v>
      </c>
      <c r="I17" s="94" t="s">
        <v>2795</v>
      </c>
      <c r="J17" s="94" t="s">
        <v>2796</v>
      </c>
      <c r="K17" s="94" t="s">
        <v>2797</v>
      </c>
      <c r="L17" s="94" t="s">
        <v>2798</v>
      </c>
      <c r="M17" s="94" t="s">
        <v>2799</v>
      </c>
      <c r="N17" s="94" t="s">
        <v>2800</v>
      </c>
      <c r="O17" s="94" t="s">
        <v>180</v>
      </c>
      <c r="P17" s="95" t="s">
        <v>214</v>
      </c>
      <c r="Q17" s="95" t="s">
        <v>2788</v>
      </c>
      <c r="R17" s="94" t="s">
        <v>1781</v>
      </c>
      <c r="S17" s="94" t="s">
        <v>2801</v>
      </c>
      <c r="T17" s="93">
        <v>0</v>
      </c>
      <c r="U17" s="93">
        <v>2</v>
      </c>
      <c r="V17" s="93">
        <v>2</v>
      </c>
      <c r="W17" s="96">
        <v>1</v>
      </c>
      <c r="X17" s="93">
        <v>0</v>
      </c>
      <c r="Y17" s="94" t="s">
        <v>182</v>
      </c>
      <c r="Z17" s="94" t="s">
        <v>2628</v>
      </c>
      <c r="AA17" s="94" t="s">
        <v>184</v>
      </c>
      <c r="AB17" s="94" t="s">
        <v>184</v>
      </c>
      <c r="AC17" s="94" t="s">
        <v>184</v>
      </c>
      <c r="AD17" s="94" t="s">
        <v>184</v>
      </c>
      <c r="AE17" s="94" t="s">
        <v>2802</v>
      </c>
      <c r="AF17" s="93">
        <v>1</v>
      </c>
      <c r="AG17" s="97"/>
      <c r="AH17" s="93">
        <v>0</v>
      </c>
      <c r="AI17" s="94" t="s">
        <v>2295</v>
      </c>
      <c r="AJ17" s="94" t="s">
        <v>2296</v>
      </c>
      <c r="AK17" s="94" t="s">
        <v>2297</v>
      </c>
      <c r="AL17" s="94" t="s">
        <v>2298</v>
      </c>
      <c r="AM17" s="97"/>
      <c r="AN17" s="97"/>
    </row>
    <row r="18" spans="1:40" ht="15.75" customHeight="1" x14ac:dyDescent="0.25">
      <c r="A18" s="93">
        <v>508</v>
      </c>
      <c r="B18" s="88" t="str">
        <f t="shared" si="0"/>
        <v>508, Implicit Posterior Sampling Reinforcement Learning for Continuous Control, Computational and Cognitive Neurosciences -&gt; Decision Making and Control</v>
      </c>
      <c r="C18" s="88" t="e">
        <f t="shared" si="1"/>
        <v>#N/A</v>
      </c>
      <c r="D18" s="88" t="e">
        <f>VLOOKUP(R18,Sheet6!A$3:C$10,3,FALSE)</f>
        <v>#N/A</v>
      </c>
      <c r="E18" s="88" t="e">
        <f>VLOOKUP(R18,Sheet6!A$3:C$10,2,FALSE)</f>
        <v>#N/A</v>
      </c>
      <c r="F18" s="94" t="s">
        <v>2803</v>
      </c>
      <c r="G18" s="94" t="s">
        <v>2804</v>
      </c>
      <c r="H18" s="94" t="s">
        <v>2805</v>
      </c>
      <c r="I18" s="94" t="s">
        <v>2806</v>
      </c>
      <c r="J18" s="94" t="s">
        <v>2807</v>
      </c>
      <c r="K18" s="94" t="s">
        <v>2808</v>
      </c>
      <c r="L18" s="94" t="s">
        <v>2809</v>
      </c>
      <c r="M18" s="94" t="s">
        <v>2810</v>
      </c>
      <c r="N18" s="94" t="s">
        <v>2811</v>
      </c>
      <c r="O18" s="94" t="s">
        <v>180</v>
      </c>
      <c r="P18" s="95" t="s">
        <v>214</v>
      </c>
      <c r="Q18" s="95" t="s">
        <v>2788</v>
      </c>
      <c r="R18" s="94" t="s">
        <v>1781</v>
      </c>
      <c r="S18" s="94" t="s">
        <v>2812</v>
      </c>
      <c r="T18" s="93">
        <v>0</v>
      </c>
      <c r="U18" s="93">
        <v>3</v>
      </c>
      <c r="V18" s="93">
        <v>2</v>
      </c>
      <c r="W18" s="96">
        <v>0.66</v>
      </c>
      <c r="X18" s="93">
        <v>0</v>
      </c>
      <c r="Y18" s="94" t="s">
        <v>182</v>
      </c>
      <c r="Z18" s="94" t="s">
        <v>2628</v>
      </c>
      <c r="AA18" s="94" t="s">
        <v>184</v>
      </c>
      <c r="AB18" s="94" t="s">
        <v>184</v>
      </c>
      <c r="AC18" s="94" t="s">
        <v>184</v>
      </c>
      <c r="AD18" s="94" t="s">
        <v>184</v>
      </c>
      <c r="AE18" s="94" t="s">
        <v>2813</v>
      </c>
      <c r="AF18" s="93">
        <v>1</v>
      </c>
      <c r="AG18" s="97"/>
      <c r="AH18" s="93">
        <v>0</v>
      </c>
      <c r="AI18" s="94" t="s">
        <v>2814</v>
      </c>
      <c r="AJ18" s="94" t="s">
        <v>2815</v>
      </c>
      <c r="AK18" s="94" t="s">
        <v>607</v>
      </c>
      <c r="AL18" s="94" t="s">
        <v>608</v>
      </c>
      <c r="AM18" s="97"/>
      <c r="AN18" s="97"/>
    </row>
    <row r="19" spans="1:40" ht="15.75" customHeight="1" x14ac:dyDescent="0.25">
      <c r="A19" s="93">
        <v>567</v>
      </c>
      <c r="B19" s="88" t="str">
        <f t="shared" si="0"/>
        <v>567, Playing Catan with Cross-dimensional Neural Network, Theory and Algortihm -&gt; Computational Intelligence</v>
      </c>
      <c r="C19" s="88" t="e">
        <f t="shared" si="1"/>
        <v>#N/A</v>
      </c>
      <c r="D19" s="88" t="e">
        <f>VLOOKUP(R19,Sheet6!A$3:C$10,3,FALSE)</f>
        <v>#N/A</v>
      </c>
      <c r="E19" s="88" t="e">
        <f>VLOOKUP(R19,Sheet6!A$3:C$10,2,FALSE)</f>
        <v>#N/A</v>
      </c>
      <c r="F19" s="94" t="s">
        <v>2816</v>
      </c>
      <c r="G19" s="94" t="s">
        <v>2817</v>
      </c>
      <c r="H19" s="94" t="s">
        <v>2818</v>
      </c>
      <c r="I19" s="94" t="s">
        <v>2819</v>
      </c>
      <c r="J19" s="94" t="s">
        <v>2820</v>
      </c>
      <c r="K19" s="94" t="s">
        <v>2821</v>
      </c>
      <c r="L19" s="94" t="s">
        <v>2822</v>
      </c>
      <c r="M19" s="94" t="s">
        <v>2823</v>
      </c>
      <c r="N19" s="94" t="s">
        <v>2824</v>
      </c>
      <c r="O19" s="94" t="s">
        <v>180</v>
      </c>
      <c r="P19" s="95" t="s">
        <v>214</v>
      </c>
      <c r="Q19" s="95" t="s">
        <v>2788</v>
      </c>
      <c r="R19" s="94" t="s">
        <v>1033</v>
      </c>
      <c r="S19" s="94" t="s">
        <v>488</v>
      </c>
      <c r="T19" s="93">
        <v>2</v>
      </c>
      <c r="U19" s="93">
        <v>3</v>
      </c>
      <c r="V19" s="93">
        <v>2</v>
      </c>
      <c r="W19" s="96">
        <v>0.66</v>
      </c>
      <c r="X19" s="93">
        <v>0</v>
      </c>
      <c r="Y19" s="94" t="s">
        <v>182</v>
      </c>
      <c r="Z19" s="94" t="s">
        <v>2628</v>
      </c>
      <c r="AA19" s="94" t="s">
        <v>184</v>
      </c>
      <c r="AB19" s="94" t="s">
        <v>184</v>
      </c>
      <c r="AC19" s="94" t="s">
        <v>184</v>
      </c>
      <c r="AD19" s="94" t="s">
        <v>229</v>
      </c>
      <c r="AE19" s="94" t="s">
        <v>2825</v>
      </c>
      <c r="AF19" s="93">
        <v>1</v>
      </c>
      <c r="AG19" s="97"/>
      <c r="AH19" s="93">
        <v>0</v>
      </c>
      <c r="AI19" s="94" t="s">
        <v>2826</v>
      </c>
      <c r="AJ19" s="94" t="s">
        <v>2827</v>
      </c>
      <c r="AK19" s="94" t="s">
        <v>463</v>
      </c>
      <c r="AL19" s="94" t="s">
        <v>464</v>
      </c>
      <c r="AM19" s="97"/>
      <c r="AN19" s="97"/>
    </row>
    <row r="20" spans="1:40" ht="15.75" customHeight="1" x14ac:dyDescent="0.25">
      <c r="A20" s="93">
        <v>471</v>
      </c>
      <c r="B20" s="88" t="str">
        <f t="shared" si="0"/>
        <v>471, Automatic Curriculum Generation by Hierarchical Reinforcement Learning, Theory and Algortihm -&gt; Control and Decision Theory</v>
      </c>
      <c r="C20" s="88" t="e">
        <f t="shared" si="1"/>
        <v>#N/A</v>
      </c>
      <c r="D20" s="88" t="e">
        <f>VLOOKUP(R20,Sheet6!A$3:C$10,3,FALSE)</f>
        <v>#N/A</v>
      </c>
      <c r="E20" s="88" t="e">
        <f>VLOOKUP(R20,Sheet6!A$3:C$10,2,FALSE)</f>
        <v>#N/A</v>
      </c>
      <c r="F20" s="94" t="s">
        <v>2828</v>
      </c>
      <c r="G20" s="94" t="s">
        <v>2828</v>
      </c>
      <c r="H20" s="94" t="s">
        <v>2829</v>
      </c>
      <c r="I20" s="94" t="s">
        <v>2830</v>
      </c>
      <c r="J20" s="94" t="s">
        <v>2831</v>
      </c>
      <c r="K20" s="94" t="s">
        <v>2832</v>
      </c>
      <c r="L20" s="94" t="s">
        <v>2833</v>
      </c>
      <c r="M20" s="94" t="s">
        <v>2834</v>
      </c>
      <c r="N20" s="94" t="s">
        <v>2835</v>
      </c>
      <c r="O20" s="94" t="s">
        <v>180</v>
      </c>
      <c r="P20" s="95" t="s">
        <v>214</v>
      </c>
      <c r="Q20" s="95" t="s">
        <v>2788</v>
      </c>
      <c r="R20" s="94" t="s">
        <v>388</v>
      </c>
      <c r="S20" s="94" t="s">
        <v>214</v>
      </c>
      <c r="T20" s="93">
        <v>4</v>
      </c>
      <c r="U20" s="93">
        <v>2</v>
      </c>
      <c r="V20" s="93">
        <v>2</v>
      </c>
      <c r="W20" s="96">
        <v>1</v>
      </c>
      <c r="X20" s="93">
        <v>0</v>
      </c>
      <c r="Y20" s="94" t="s">
        <v>182</v>
      </c>
      <c r="Z20" s="94" t="s">
        <v>2628</v>
      </c>
      <c r="AA20" s="94" t="s">
        <v>184</v>
      </c>
      <c r="AB20" s="94" t="s">
        <v>184</v>
      </c>
      <c r="AC20" s="94" t="s">
        <v>184</v>
      </c>
      <c r="AD20" s="94" t="s">
        <v>184</v>
      </c>
      <c r="AE20" s="94" t="s">
        <v>2836</v>
      </c>
      <c r="AF20" s="93">
        <v>1</v>
      </c>
      <c r="AG20" s="97"/>
      <c r="AH20" s="93">
        <v>0</v>
      </c>
      <c r="AI20" s="94" t="s">
        <v>390</v>
      </c>
      <c r="AJ20" s="94" t="s">
        <v>391</v>
      </c>
      <c r="AK20" s="94" t="s">
        <v>332</v>
      </c>
      <c r="AL20" s="94" t="s">
        <v>333</v>
      </c>
      <c r="AM20" s="97"/>
      <c r="AN20" s="97"/>
    </row>
    <row r="21" spans="1:40" ht="15.75" customHeight="1" x14ac:dyDescent="0.25">
      <c r="A21" s="93">
        <v>10</v>
      </c>
      <c r="B21" s="88" t="str">
        <f t="shared" si="0"/>
        <v>10, Hindsight-Combined and Hindsight-Prioritized Experience Replay, Theory and Algortihm -&gt; Machine Learning</v>
      </c>
      <c r="C21" s="88" t="e">
        <f t="shared" si="1"/>
        <v>#N/A</v>
      </c>
      <c r="D21" s="88" t="e">
        <f>VLOOKUP(R21,Sheet6!A$3:C$10,3,FALSE)</f>
        <v>#N/A</v>
      </c>
      <c r="E21" s="88" t="e">
        <f>VLOOKUP(R21,Sheet6!A$3:C$10,2,FALSE)</f>
        <v>#N/A</v>
      </c>
      <c r="F21" s="94" t="s">
        <v>2837</v>
      </c>
      <c r="G21" s="94" t="s">
        <v>2838</v>
      </c>
      <c r="H21" s="94" t="s">
        <v>2839</v>
      </c>
      <c r="I21" s="94" t="s">
        <v>2840</v>
      </c>
      <c r="J21" s="94" t="s">
        <v>2841</v>
      </c>
      <c r="K21" s="94" t="s">
        <v>2842</v>
      </c>
      <c r="L21" s="94" t="s">
        <v>2843</v>
      </c>
      <c r="M21" s="94" t="s">
        <v>2844</v>
      </c>
      <c r="N21" s="94" t="s">
        <v>2845</v>
      </c>
      <c r="O21" s="94" t="s">
        <v>180</v>
      </c>
      <c r="P21" s="95" t="s">
        <v>214</v>
      </c>
      <c r="Q21" s="95" t="s">
        <v>2788</v>
      </c>
      <c r="R21" s="94" t="s">
        <v>214</v>
      </c>
      <c r="S21" s="97"/>
      <c r="T21" s="93">
        <v>7</v>
      </c>
      <c r="U21" s="93">
        <v>3</v>
      </c>
      <c r="V21" s="93">
        <v>2</v>
      </c>
      <c r="W21" s="96">
        <v>0.66</v>
      </c>
      <c r="X21" s="93">
        <v>0</v>
      </c>
      <c r="Y21" s="94" t="s">
        <v>258</v>
      </c>
      <c r="Z21" s="94" t="s">
        <v>2628</v>
      </c>
      <c r="AA21" s="94" t="s">
        <v>184</v>
      </c>
      <c r="AB21" s="94" t="s">
        <v>184</v>
      </c>
      <c r="AC21" s="94" t="s">
        <v>184</v>
      </c>
      <c r="AD21" s="94" t="s">
        <v>184</v>
      </c>
      <c r="AE21" s="94" t="s">
        <v>2846</v>
      </c>
      <c r="AF21" s="93">
        <v>1</v>
      </c>
      <c r="AG21" s="97"/>
      <c r="AH21" s="93">
        <v>0</v>
      </c>
      <c r="AI21" s="94" t="s">
        <v>2847</v>
      </c>
      <c r="AJ21" s="94" t="s">
        <v>2848</v>
      </c>
      <c r="AK21" s="94" t="s">
        <v>1704</v>
      </c>
      <c r="AL21" s="94" t="s">
        <v>1705</v>
      </c>
      <c r="AM21" s="97"/>
      <c r="AN21" s="97"/>
    </row>
    <row r="22" spans="1:40" ht="15.75" customHeight="1" x14ac:dyDescent="0.25">
      <c r="A22" s="93">
        <v>626</v>
      </c>
      <c r="B22" s="88" t="str">
        <f t="shared" si="0"/>
        <v>626, A framework for reinforcement learning with autocorrelated actions, Theory and Algortihm -&gt; Machine Learning</v>
      </c>
      <c r="C22" s="88" t="e">
        <f t="shared" si="1"/>
        <v>#N/A</v>
      </c>
      <c r="D22" s="88" t="e">
        <f>VLOOKUP(R22,Sheet6!A$3:C$10,3,FALSE)</f>
        <v>#N/A</v>
      </c>
      <c r="E22" s="88" t="e">
        <f>VLOOKUP(R22,Sheet6!A$3:C$10,2,FALSE)</f>
        <v>#N/A</v>
      </c>
      <c r="F22" s="94" t="s">
        <v>2849</v>
      </c>
      <c r="G22" s="94" t="s">
        <v>2850</v>
      </c>
      <c r="H22" s="94" t="s">
        <v>2851</v>
      </c>
      <c r="I22" s="94" t="s">
        <v>2852</v>
      </c>
      <c r="J22" s="94" t="s">
        <v>2853</v>
      </c>
      <c r="K22" s="94" t="s">
        <v>2854</v>
      </c>
      <c r="L22" s="94" t="s">
        <v>2855</v>
      </c>
      <c r="M22" s="94" t="s">
        <v>2856</v>
      </c>
      <c r="N22" s="94" t="s">
        <v>2857</v>
      </c>
      <c r="O22" s="94" t="s">
        <v>180</v>
      </c>
      <c r="P22" s="95" t="s">
        <v>214</v>
      </c>
      <c r="Q22" s="95" t="s">
        <v>2788</v>
      </c>
      <c r="R22" s="94" t="s">
        <v>214</v>
      </c>
      <c r="S22" s="94" t="s">
        <v>647</v>
      </c>
      <c r="T22" s="93">
        <v>0</v>
      </c>
      <c r="U22" s="93">
        <v>2</v>
      </c>
      <c r="V22" s="93">
        <v>2</v>
      </c>
      <c r="W22" s="96">
        <v>1</v>
      </c>
      <c r="X22" s="93">
        <v>0</v>
      </c>
      <c r="Y22" s="94" t="s">
        <v>182</v>
      </c>
      <c r="Z22" s="94" t="s">
        <v>2628</v>
      </c>
      <c r="AA22" s="94" t="s">
        <v>184</v>
      </c>
      <c r="AB22" s="94" t="s">
        <v>184</v>
      </c>
      <c r="AC22" s="94" t="s">
        <v>184</v>
      </c>
      <c r="AD22" s="94" t="s">
        <v>229</v>
      </c>
      <c r="AE22" s="94" t="s">
        <v>2858</v>
      </c>
      <c r="AF22" s="93">
        <v>1</v>
      </c>
      <c r="AG22" s="97"/>
      <c r="AH22" s="93">
        <v>0</v>
      </c>
      <c r="AI22" s="94" t="s">
        <v>2859</v>
      </c>
      <c r="AJ22" s="94" t="s">
        <v>2860</v>
      </c>
      <c r="AK22" s="94" t="s">
        <v>1704</v>
      </c>
      <c r="AL22" s="94" t="s">
        <v>1705</v>
      </c>
      <c r="AM22" s="97"/>
      <c r="AN22" s="97"/>
    </row>
    <row r="23" spans="1:40" ht="15.75" customHeight="1" x14ac:dyDescent="0.25">
      <c r="A23" s="93">
        <v>101</v>
      </c>
      <c r="B23" s="88" t="str">
        <f t="shared" si="0"/>
        <v>101, Double replay buffers with restricted gradient, Theory and Algortihm -&gt; Machine Learning</v>
      </c>
      <c r="C23" s="88" t="e">
        <f t="shared" si="1"/>
        <v>#N/A</v>
      </c>
      <c r="D23" s="88" t="e">
        <f>VLOOKUP(R23,Sheet6!A$3:C$10,3,FALSE)</f>
        <v>#N/A</v>
      </c>
      <c r="E23" s="88" t="e">
        <f>VLOOKUP(R23,Sheet6!A$3:C$10,2,FALSE)</f>
        <v>#N/A</v>
      </c>
      <c r="F23" s="94" t="s">
        <v>2861</v>
      </c>
      <c r="G23" s="94" t="s">
        <v>2862</v>
      </c>
      <c r="H23" s="94" t="s">
        <v>2863</v>
      </c>
      <c r="I23" s="94" t="s">
        <v>2864</v>
      </c>
      <c r="J23" s="94" t="s">
        <v>2865</v>
      </c>
      <c r="K23" s="94" t="s">
        <v>2866</v>
      </c>
      <c r="L23" s="94" t="s">
        <v>2867</v>
      </c>
      <c r="M23" s="94" t="s">
        <v>2868</v>
      </c>
      <c r="N23" s="94" t="s">
        <v>2869</v>
      </c>
      <c r="O23" s="94" t="s">
        <v>180</v>
      </c>
      <c r="P23" s="95" t="s">
        <v>214</v>
      </c>
      <c r="Q23" s="95" t="s">
        <v>2788</v>
      </c>
      <c r="R23" s="94" t="s">
        <v>214</v>
      </c>
      <c r="S23" s="94" t="s">
        <v>388</v>
      </c>
      <c r="T23" s="93">
        <v>0</v>
      </c>
      <c r="U23" s="93">
        <v>2</v>
      </c>
      <c r="V23" s="93">
        <v>2</v>
      </c>
      <c r="W23" s="96">
        <v>1</v>
      </c>
      <c r="X23" s="93">
        <v>0</v>
      </c>
      <c r="Y23" s="94" t="s">
        <v>182</v>
      </c>
      <c r="Z23" s="94" t="s">
        <v>2628</v>
      </c>
      <c r="AA23" s="94" t="s">
        <v>184</v>
      </c>
      <c r="AB23" s="94" t="s">
        <v>184</v>
      </c>
      <c r="AC23" s="94" t="s">
        <v>184</v>
      </c>
      <c r="AD23" s="94" t="s">
        <v>184</v>
      </c>
      <c r="AE23" s="94" t="s">
        <v>2870</v>
      </c>
      <c r="AF23" s="93">
        <v>1</v>
      </c>
      <c r="AG23" s="97"/>
      <c r="AH23" s="93">
        <v>0</v>
      </c>
      <c r="AI23" s="94" t="s">
        <v>2871</v>
      </c>
      <c r="AJ23" s="94" t="s">
        <v>2872</v>
      </c>
      <c r="AK23" s="94" t="s">
        <v>463</v>
      </c>
      <c r="AL23" s="94" t="s">
        <v>464</v>
      </c>
      <c r="AM23" s="97"/>
      <c r="AN23" s="97"/>
    </row>
    <row r="24" spans="1:40" ht="15.75" customHeight="1" x14ac:dyDescent="0.25">
      <c r="A24" s="93">
        <v>2</v>
      </c>
      <c r="B24" s="88" t="str">
        <f t="shared" si="0"/>
        <v>2, Stable deep reinforcement learning method by predicting uncertainty in rewards as a subtask, Theory and Algortihm -&gt; Neural Network Models</v>
      </c>
      <c r="C24" s="88" t="e">
        <f t="shared" si="1"/>
        <v>#N/A</v>
      </c>
      <c r="D24" s="88" t="e">
        <f>VLOOKUP(R24,Sheet6!A$3:C$10,3,FALSE)</f>
        <v>#N/A</v>
      </c>
      <c r="E24" s="88" t="e">
        <f>VLOOKUP(R24,Sheet6!A$3:C$10,2,FALSE)</f>
        <v>#N/A</v>
      </c>
      <c r="F24" s="94" t="s">
        <v>2873</v>
      </c>
      <c r="G24" s="94" t="s">
        <v>2874</v>
      </c>
      <c r="H24" s="94" t="s">
        <v>2875</v>
      </c>
      <c r="I24" s="94" t="s">
        <v>2876</v>
      </c>
      <c r="J24" s="94" t="s">
        <v>2877</v>
      </c>
      <c r="K24" s="94" t="s">
        <v>2878</v>
      </c>
      <c r="L24" s="94" t="s">
        <v>2879</v>
      </c>
      <c r="M24" s="94" t="s">
        <v>2880</v>
      </c>
      <c r="N24" s="94" t="s">
        <v>2881</v>
      </c>
      <c r="O24" s="94" t="s">
        <v>180</v>
      </c>
      <c r="P24" s="95" t="s">
        <v>214</v>
      </c>
      <c r="Q24" s="95" t="s">
        <v>2788</v>
      </c>
      <c r="R24" s="94" t="s">
        <v>199</v>
      </c>
      <c r="S24" s="97"/>
      <c r="T24" s="93">
        <v>0</v>
      </c>
      <c r="U24" s="93">
        <v>2</v>
      </c>
      <c r="V24" s="93">
        <v>2</v>
      </c>
      <c r="W24" s="96">
        <v>1</v>
      </c>
      <c r="X24" s="93">
        <v>0</v>
      </c>
      <c r="Y24" s="94" t="s">
        <v>200</v>
      </c>
      <c r="Z24" s="94" t="s">
        <v>2628</v>
      </c>
      <c r="AA24" s="94" t="s">
        <v>184</v>
      </c>
      <c r="AB24" s="94" t="s">
        <v>184</v>
      </c>
      <c r="AC24" s="94" t="s">
        <v>184</v>
      </c>
      <c r="AD24" s="94" t="s">
        <v>184</v>
      </c>
      <c r="AE24" s="94" t="s">
        <v>2882</v>
      </c>
      <c r="AF24" s="93">
        <v>1</v>
      </c>
      <c r="AG24" s="97"/>
      <c r="AH24" s="93">
        <v>0</v>
      </c>
      <c r="AI24" s="94" t="s">
        <v>202</v>
      </c>
      <c r="AJ24" s="94" t="s">
        <v>203</v>
      </c>
      <c r="AK24" s="94" t="s">
        <v>204</v>
      </c>
      <c r="AL24" s="94" t="s">
        <v>205</v>
      </c>
      <c r="AM24" s="97"/>
      <c r="AN24" s="97"/>
    </row>
    <row r="25" spans="1:40" ht="15.75" customHeight="1" x14ac:dyDescent="0.25">
      <c r="A25" s="93">
        <v>495</v>
      </c>
      <c r="B25" s="88" t="str">
        <f t="shared" si="0"/>
        <v>495, Deep Reinforcement Learning with Temporal-Awareness Network, Theory and Algortihm -&gt; Neural Network Models</v>
      </c>
      <c r="C25" s="88" t="e">
        <f t="shared" si="1"/>
        <v>#N/A</v>
      </c>
      <c r="D25" s="88" t="e">
        <f>VLOOKUP(R25,Sheet6!A$3:C$10,3,FALSE)</f>
        <v>#N/A</v>
      </c>
      <c r="E25" s="88" t="e">
        <f>VLOOKUP(R25,Sheet6!A$3:C$10,2,FALSE)</f>
        <v>#N/A</v>
      </c>
      <c r="F25" s="94" t="s">
        <v>2883</v>
      </c>
      <c r="G25" s="94" t="s">
        <v>2883</v>
      </c>
      <c r="H25" s="94" t="s">
        <v>2884</v>
      </c>
      <c r="I25" s="94" t="s">
        <v>2885</v>
      </c>
      <c r="J25" s="94" t="s">
        <v>1696</v>
      </c>
      <c r="K25" s="94" t="s">
        <v>1697</v>
      </c>
      <c r="L25" s="94" t="s">
        <v>2886</v>
      </c>
      <c r="M25" s="94" t="s">
        <v>2887</v>
      </c>
      <c r="N25" s="94" t="s">
        <v>2888</v>
      </c>
      <c r="O25" s="94" t="s">
        <v>180</v>
      </c>
      <c r="P25" s="95" t="s">
        <v>214</v>
      </c>
      <c r="Q25" s="95" t="s">
        <v>2788</v>
      </c>
      <c r="R25" s="94" t="s">
        <v>199</v>
      </c>
      <c r="S25" s="97"/>
      <c r="T25" s="93">
        <v>2</v>
      </c>
      <c r="U25" s="93">
        <v>3</v>
      </c>
      <c r="V25" s="93">
        <v>2</v>
      </c>
      <c r="W25" s="96">
        <v>0.66</v>
      </c>
      <c r="X25" s="93">
        <v>0</v>
      </c>
      <c r="Y25" s="94" t="s">
        <v>200</v>
      </c>
      <c r="Z25" s="94" t="s">
        <v>2628</v>
      </c>
      <c r="AA25" s="94" t="s">
        <v>184</v>
      </c>
      <c r="AB25" s="94" t="s">
        <v>184</v>
      </c>
      <c r="AC25" s="94" t="s">
        <v>184</v>
      </c>
      <c r="AD25" s="94" t="s">
        <v>184</v>
      </c>
      <c r="AE25" s="94" t="s">
        <v>2889</v>
      </c>
      <c r="AF25" s="93">
        <v>1</v>
      </c>
      <c r="AG25" s="97"/>
      <c r="AH25" s="93">
        <v>0</v>
      </c>
      <c r="AI25" s="94" t="s">
        <v>2890</v>
      </c>
      <c r="AJ25" s="94" t="s">
        <v>2891</v>
      </c>
      <c r="AK25" s="94" t="s">
        <v>204</v>
      </c>
      <c r="AL25" s="94" t="s">
        <v>205</v>
      </c>
      <c r="AM25" s="97"/>
      <c r="AN25" s="97"/>
    </row>
    <row r="26" spans="1:40" ht="15.75" customHeight="1" x14ac:dyDescent="0.25">
      <c r="A26" s="93">
        <v>674</v>
      </c>
      <c r="B26" s="88" t="str">
        <f t="shared" si="0"/>
        <v>674, Boltzmann Exploration for Deterministic Policy Optimization, Theory and Algortihm -&gt; Neural Network Models</v>
      </c>
      <c r="C26" s="88" t="e">
        <f t="shared" si="1"/>
        <v>#N/A</v>
      </c>
      <c r="D26" s="88" t="e">
        <f>VLOOKUP(R26,Sheet6!A$3:C$10,3,FALSE)</f>
        <v>#N/A</v>
      </c>
      <c r="E26" s="88" t="e">
        <f>VLOOKUP(R26,Sheet6!A$3:C$10,2,FALSE)</f>
        <v>#N/A</v>
      </c>
      <c r="F26" s="94" t="s">
        <v>2892</v>
      </c>
      <c r="G26" s="94" t="s">
        <v>2893</v>
      </c>
      <c r="H26" s="94" t="s">
        <v>2894</v>
      </c>
      <c r="I26" s="94" t="s">
        <v>2895</v>
      </c>
      <c r="J26" s="94" t="s">
        <v>2807</v>
      </c>
      <c r="K26" s="94" t="s">
        <v>2808</v>
      </c>
      <c r="L26" s="94" t="s">
        <v>2896</v>
      </c>
      <c r="M26" s="94" t="s">
        <v>2897</v>
      </c>
      <c r="N26" s="94" t="s">
        <v>2898</v>
      </c>
      <c r="O26" s="94" t="s">
        <v>180</v>
      </c>
      <c r="P26" s="95" t="s">
        <v>214</v>
      </c>
      <c r="Q26" s="95" t="s">
        <v>2788</v>
      </c>
      <c r="R26" s="94" t="s">
        <v>199</v>
      </c>
      <c r="S26" s="94" t="s">
        <v>2899</v>
      </c>
      <c r="T26" s="93">
        <v>0</v>
      </c>
      <c r="U26" s="93">
        <v>2</v>
      </c>
      <c r="V26" s="93">
        <v>2</v>
      </c>
      <c r="W26" s="96">
        <v>1</v>
      </c>
      <c r="X26" s="93">
        <v>0</v>
      </c>
      <c r="Y26" s="94" t="s">
        <v>182</v>
      </c>
      <c r="Z26" s="94" t="s">
        <v>2628</v>
      </c>
      <c r="AA26" s="94" t="s">
        <v>184</v>
      </c>
      <c r="AB26" s="94" t="s">
        <v>184</v>
      </c>
      <c r="AC26" s="94" t="s">
        <v>184</v>
      </c>
      <c r="AD26" s="94" t="s">
        <v>229</v>
      </c>
      <c r="AE26" s="94" t="s">
        <v>2900</v>
      </c>
      <c r="AF26" s="93">
        <v>1</v>
      </c>
      <c r="AG26" s="97"/>
      <c r="AH26" s="93">
        <v>0</v>
      </c>
      <c r="AI26" s="94" t="s">
        <v>2901</v>
      </c>
      <c r="AJ26" s="94" t="s">
        <v>2902</v>
      </c>
      <c r="AK26" s="94" t="s">
        <v>1580</v>
      </c>
      <c r="AL26" s="94" t="s">
        <v>1581</v>
      </c>
      <c r="AM26" s="97"/>
      <c r="AN26" s="97"/>
    </row>
    <row r="27" spans="1:40" ht="15.75" customHeight="1" x14ac:dyDescent="0.25">
      <c r="A27" s="93">
        <v>470</v>
      </c>
      <c r="B27" s="88" t="str">
        <f t="shared" si="0"/>
        <v>470, Deep Hierarchical Non-negative Matrix Factorization for Clustering Short Text, Applications -&gt; Data Mining</v>
      </c>
      <c r="C27" s="88" t="e">
        <f t="shared" si="1"/>
        <v>#N/A</v>
      </c>
      <c r="D27" s="88" t="e">
        <f>VLOOKUP(R27,Sheet6!A$3:C$10,3,FALSE)</f>
        <v>#N/A</v>
      </c>
      <c r="E27" s="88" t="e">
        <f>VLOOKUP(R27,Sheet6!A$3:C$10,2,FALSE)</f>
        <v>#N/A</v>
      </c>
      <c r="F27" s="94" t="s">
        <v>2903</v>
      </c>
      <c r="G27" s="94" t="s">
        <v>2904</v>
      </c>
      <c r="H27" s="94" t="s">
        <v>2905</v>
      </c>
      <c r="I27" s="94" t="s">
        <v>2906</v>
      </c>
      <c r="J27" s="94" t="s">
        <v>2907</v>
      </c>
      <c r="K27" s="94" t="s">
        <v>2908</v>
      </c>
      <c r="L27" s="94" t="s">
        <v>2909</v>
      </c>
      <c r="M27" s="94" t="s">
        <v>2910</v>
      </c>
      <c r="N27" s="94" t="s">
        <v>2911</v>
      </c>
      <c r="O27" s="94" t="s">
        <v>180</v>
      </c>
      <c r="P27" s="95" t="s">
        <v>214</v>
      </c>
      <c r="Q27" s="94" t="s">
        <v>2912</v>
      </c>
      <c r="R27" s="94" t="s">
        <v>371</v>
      </c>
      <c r="S27" s="94" t="s">
        <v>2913</v>
      </c>
      <c r="T27" s="93">
        <v>0</v>
      </c>
      <c r="U27" s="93">
        <v>2</v>
      </c>
      <c r="V27" s="93">
        <v>2</v>
      </c>
      <c r="W27" s="96">
        <v>1</v>
      </c>
      <c r="X27" s="93">
        <v>0</v>
      </c>
      <c r="Y27" s="94" t="s">
        <v>182</v>
      </c>
      <c r="Z27" s="94" t="s">
        <v>2628</v>
      </c>
      <c r="AA27" s="94" t="s">
        <v>184</v>
      </c>
      <c r="AB27" s="94" t="s">
        <v>184</v>
      </c>
      <c r="AC27" s="94" t="s">
        <v>184</v>
      </c>
      <c r="AD27" s="94" t="s">
        <v>184</v>
      </c>
      <c r="AE27" s="94" t="s">
        <v>2914</v>
      </c>
      <c r="AF27" s="93">
        <v>1</v>
      </c>
      <c r="AG27" s="97"/>
      <c r="AH27" s="93">
        <v>0</v>
      </c>
      <c r="AI27" s="94" t="s">
        <v>2915</v>
      </c>
      <c r="AJ27" s="94" t="s">
        <v>2916</v>
      </c>
      <c r="AK27" s="94" t="s">
        <v>773</v>
      </c>
      <c r="AL27" s="94" t="s">
        <v>774</v>
      </c>
      <c r="AM27" s="97"/>
      <c r="AN27" s="97"/>
    </row>
    <row r="28" spans="1:40" ht="15.75" customHeight="1" x14ac:dyDescent="0.25">
      <c r="A28" s="93">
        <v>330</v>
      </c>
      <c r="B28" s="88" t="str">
        <f t="shared" si="0"/>
        <v>330, Functional Data Clustering Analysis via the Learning of Gaussian Processes with Wasserstein Distance, Theory and Algortihm -&gt; Machine Learning</v>
      </c>
      <c r="C28" s="88" t="e">
        <f t="shared" si="1"/>
        <v>#N/A</v>
      </c>
      <c r="D28" s="88" t="e">
        <f>VLOOKUP(R28,Sheet6!A$3:C$10,3,FALSE)</f>
        <v>#N/A</v>
      </c>
      <c r="E28" s="88" t="e">
        <f>VLOOKUP(R28,Sheet6!A$3:C$10,2,FALSE)</f>
        <v>#N/A</v>
      </c>
      <c r="F28" s="94" t="s">
        <v>2917</v>
      </c>
      <c r="G28" s="94" t="s">
        <v>2918</v>
      </c>
      <c r="H28" s="94" t="s">
        <v>2919</v>
      </c>
      <c r="I28" s="94" t="s">
        <v>2920</v>
      </c>
      <c r="J28" s="94" t="s">
        <v>2921</v>
      </c>
      <c r="K28" s="94" t="s">
        <v>2922</v>
      </c>
      <c r="L28" s="94" t="s">
        <v>2923</v>
      </c>
      <c r="M28" s="94" t="s">
        <v>2924</v>
      </c>
      <c r="N28" s="94" t="s">
        <v>2925</v>
      </c>
      <c r="O28" s="94" t="s">
        <v>180</v>
      </c>
      <c r="P28" s="95" t="s">
        <v>214</v>
      </c>
      <c r="Q28" s="94" t="s">
        <v>2912</v>
      </c>
      <c r="R28" s="94" t="s">
        <v>214</v>
      </c>
      <c r="S28" s="94" t="s">
        <v>742</v>
      </c>
      <c r="T28" s="93">
        <v>5</v>
      </c>
      <c r="U28" s="93">
        <v>2</v>
      </c>
      <c r="V28" s="93">
        <v>2</v>
      </c>
      <c r="W28" s="96">
        <v>1</v>
      </c>
      <c r="X28" s="93">
        <v>0</v>
      </c>
      <c r="Y28" s="94" t="s">
        <v>182</v>
      </c>
      <c r="Z28" s="94" t="s">
        <v>2628</v>
      </c>
      <c r="AA28" s="94" t="s">
        <v>184</v>
      </c>
      <c r="AB28" s="94" t="s">
        <v>184</v>
      </c>
      <c r="AC28" s="94" t="s">
        <v>184</v>
      </c>
      <c r="AD28" s="94" t="s">
        <v>184</v>
      </c>
      <c r="AE28" s="94" t="s">
        <v>2926</v>
      </c>
      <c r="AF28" s="93">
        <v>1</v>
      </c>
      <c r="AG28" s="97"/>
      <c r="AH28" s="93">
        <v>0</v>
      </c>
      <c r="AI28" s="94" t="s">
        <v>2927</v>
      </c>
      <c r="AJ28" s="94" t="s">
        <v>2928</v>
      </c>
      <c r="AK28" s="94" t="s">
        <v>2929</v>
      </c>
      <c r="AL28" s="94" t="s">
        <v>2930</v>
      </c>
      <c r="AM28" s="97"/>
      <c r="AN28" s="97"/>
    </row>
    <row r="29" spans="1:40" ht="15.75" customHeight="1" x14ac:dyDescent="0.25">
      <c r="A29" s="93">
        <v>707</v>
      </c>
      <c r="B29" s="88" t="str">
        <f t="shared" si="0"/>
        <v>707, A spiking neural architecture for vector quantization and clustering, Theory and Algortihm -&gt; Neural Network Models</v>
      </c>
      <c r="C29" s="88" t="e">
        <f t="shared" si="1"/>
        <v>#N/A</v>
      </c>
      <c r="D29" s="88" t="e">
        <f>VLOOKUP(R29,Sheet6!A$3:C$10,3,FALSE)</f>
        <v>#N/A</v>
      </c>
      <c r="E29" s="88" t="e">
        <f>VLOOKUP(R29,Sheet6!A$3:C$10,2,FALSE)</f>
        <v>#N/A</v>
      </c>
      <c r="F29" s="94" t="s">
        <v>2931</v>
      </c>
      <c r="G29" s="94" t="s">
        <v>2931</v>
      </c>
      <c r="H29" s="94" t="s">
        <v>2932</v>
      </c>
      <c r="I29" s="94" t="s">
        <v>2933</v>
      </c>
      <c r="J29" s="94" t="s">
        <v>2934</v>
      </c>
      <c r="K29" s="94" t="s">
        <v>2935</v>
      </c>
      <c r="L29" s="94" t="s">
        <v>2936</v>
      </c>
      <c r="M29" s="94" t="s">
        <v>2937</v>
      </c>
      <c r="N29" s="94" t="s">
        <v>2938</v>
      </c>
      <c r="O29" s="94" t="s">
        <v>180</v>
      </c>
      <c r="P29" s="95" t="s">
        <v>214</v>
      </c>
      <c r="Q29" s="94" t="s">
        <v>2912</v>
      </c>
      <c r="R29" s="94" t="s">
        <v>199</v>
      </c>
      <c r="S29" s="94" t="s">
        <v>2939</v>
      </c>
      <c r="T29" s="93">
        <v>0</v>
      </c>
      <c r="U29" s="93">
        <v>3</v>
      </c>
      <c r="V29" s="93">
        <v>2</v>
      </c>
      <c r="W29" s="96">
        <v>0.66</v>
      </c>
      <c r="X29" s="93">
        <v>0</v>
      </c>
      <c r="Y29" s="94" t="s">
        <v>182</v>
      </c>
      <c r="Z29" s="94" t="s">
        <v>2628</v>
      </c>
      <c r="AA29" s="94" t="s">
        <v>184</v>
      </c>
      <c r="AB29" s="94" t="s">
        <v>184</v>
      </c>
      <c r="AC29" s="94" t="s">
        <v>184</v>
      </c>
      <c r="AD29" s="94" t="s">
        <v>229</v>
      </c>
      <c r="AE29" s="94" t="s">
        <v>2940</v>
      </c>
      <c r="AF29" s="93">
        <v>1</v>
      </c>
      <c r="AG29" s="97"/>
      <c r="AH29" s="93">
        <v>0</v>
      </c>
      <c r="AI29" s="94" t="s">
        <v>2941</v>
      </c>
      <c r="AJ29" s="94" t="s">
        <v>2942</v>
      </c>
      <c r="AK29" s="94" t="s">
        <v>1174</v>
      </c>
      <c r="AL29" s="94" t="s">
        <v>1175</v>
      </c>
      <c r="AM29" s="97"/>
      <c r="AN29" s="97"/>
    </row>
    <row r="30" spans="1:40" ht="15.75" customHeight="1" x14ac:dyDescent="0.25">
      <c r="A30" s="93">
        <v>671</v>
      </c>
      <c r="B30" s="88" t="str">
        <f t="shared" si="0"/>
        <v>671, Semi-supervised classification of data streams based on adaptive density peak clustering, Theory and Algortihm -&gt; Machine Learning</v>
      </c>
      <c r="C30" s="88" t="e">
        <f t="shared" si="1"/>
        <v>#N/A</v>
      </c>
      <c r="D30" s="88" t="e">
        <f>VLOOKUP(R30,Sheet6!A$3:C$10,3,FALSE)</f>
        <v>#N/A</v>
      </c>
      <c r="E30" s="88" t="e">
        <f>VLOOKUP(R30,Sheet6!A$3:C$10,2,FALSE)</f>
        <v>#N/A</v>
      </c>
      <c r="F30" s="94" t="s">
        <v>2943</v>
      </c>
      <c r="G30" s="94" t="s">
        <v>2944</v>
      </c>
      <c r="H30" s="94" t="s">
        <v>2945</v>
      </c>
      <c r="I30" s="94" t="s">
        <v>2946</v>
      </c>
      <c r="J30" s="94" t="s">
        <v>2325</v>
      </c>
      <c r="K30" s="94" t="s">
        <v>2326</v>
      </c>
      <c r="L30" s="94" t="s">
        <v>2947</v>
      </c>
      <c r="M30" s="94" t="s">
        <v>2948</v>
      </c>
      <c r="N30" s="94" t="s">
        <v>2949</v>
      </c>
      <c r="O30" s="94" t="s">
        <v>180</v>
      </c>
      <c r="P30" s="95" t="s">
        <v>214</v>
      </c>
      <c r="Q30" s="94" t="s">
        <v>2950</v>
      </c>
      <c r="R30" s="94" t="s">
        <v>214</v>
      </c>
      <c r="S30" s="94" t="s">
        <v>371</v>
      </c>
      <c r="T30" s="93">
        <v>1</v>
      </c>
      <c r="U30" s="93">
        <v>2</v>
      </c>
      <c r="V30" s="93">
        <v>2</v>
      </c>
      <c r="W30" s="96">
        <v>1</v>
      </c>
      <c r="X30" s="93">
        <v>0</v>
      </c>
      <c r="Y30" s="94" t="s">
        <v>182</v>
      </c>
      <c r="Z30" s="94" t="s">
        <v>2628</v>
      </c>
      <c r="AA30" s="94" t="s">
        <v>184</v>
      </c>
      <c r="AB30" s="94" t="s">
        <v>184</v>
      </c>
      <c r="AC30" s="94" t="s">
        <v>184</v>
      </c>
      <c r="AD30" s="94" t="s">
        <v>184</v>
      </c>
      <c r="AE30" s="94" t="s">
        <v>2951</v>
      </c>
      <c r="AF30" s="93">
        <v>1</v>
      </c>
      <c r="AG30" s="97"/>
      <c r="AH30" s="93">
        <v>0</v>
      </c>
      <c r="AI30" s="94" t="s">
        <v>2952</v>
      </c>
      <c r="AJ30" s="94" t="s">
        <v>2953</v>
      </c>
      <c r="AK30" s="94" t="s">
        <v>1379</v>
      </c>
      <c r="AL30" s="94" t="s">
        <v>1380</v>
      </c>
      <c r="AM30" s="97"/>
      <c r="AN30" s="97"/>
    </row>
    <row r="31" spans="1:40" ht="15.75" customHeight="1" x14ac:dyDescent="0.25">
      <c r="A31" s="93">
        <v>21</v>
      </c>
      <c r="B31" s="88" t="str">
        <f t="shared" si="0"/>
        <v>21, Entropy Repulsion for Semi-Supervised Learning against Class Mismatch, Theory and Algortihm -&gt; Machine Learning</v>
      </c>
      <c r="C31" s="88" t="e">
        <f t="shared" si="1"/>
        <v>#N/A</v>
      </c>
      <c r="D31" s="88" t="e">
        <f>VLOOKUP(R31,Sheet6!A$3:C$10,3,FALSE)</f>
        <v>#N/A</v>
      </c>
      <c r="E31" s="88" t="e">
        <f>VLOOKUP(R31,Sheet6!A$3:C$10,2,FALSE)</f>
        <v>#N/A</v>
      </c>
      <c r="F31" s="94" t="s">
        <v>2954</v>
      </c>
      <c r="G31" s="94" t="s">
        <v>2955</v>
      </c>
      <c r="H31" s="94" t="s">
        <v>2956</v>
      </c>
      <c r="I31" s="94" t="s">
        <v>2957</v>
      </c>
      <c r="J31" s="94" t="s">
        <v>2958</v>
      </c>
      <c r="K31" s="94" t="s">
        <v>2959</v>
      </c>
      <c r="L31" s="94" t="s">
        <v>2960</v>
      </c>
      <c r="M31" s="94" t="s">
        <v>2961</v>
      </c>
      <c r="N31" s="94" t="s">
        <v>2962</v>
      </c>
      <c r="O31" s="94" t="s">
        <v>180</v>
      </c>
      <c r="P31" s="95" t="s">
        <v>214</v>
      </c>
      <c r="Q31" s="94" t="s">
        <v>2950</v>
      </c>
      <c r="R31" s="94" t="s">
        <v>214</v>
      </c>
      <c r="S31" s="94" t="s">
        <v>2963</v>
      </c>
      <c r="T31" s="93">
        <v>0</v>
      </c>
      <c r="U31" s="93">
        <v>2</v>
      </c>
      <c r="V31" s="93">
        <v>2</v>
      </c>
      <c r="W31" s="96">
        <v>1</v>
      </c>
      <c r="X31" s="93">
        <v>0</v>
      </c>
      <c r="Y31" s="94" t="s">
        <v>182</v>
      </c>
      <c r="Z31" s="94" t="s">
        <v>2628</v>
      </c>
      <c r="AA31" s="94" t="s">
        <v>184</v>
      </c>
      <c r="AB31" s="94" t="s">
        <v>184</v>
      </c>
      <c r="AC31" s="94" t="s">
        <v>184</v>
      </c>
      <c r="AD31" s="94" t="s">
        <v>184</v>
      </c>
      <c r="AE31" s="94" t="s">
        <v>2964</v>
      </c>
      <c r="AF31" s="93">
        <v>1</v>
      </c>
      <c r="AG31" s="97"/>
      <c r="AH31" s="93">
        <v>0</v>
      </c>
      <c r="AI31" s="94" t="s">
        <v>2965</v>
      </c>
      <c r="AJ31" s="94" t="s">
        <v>2966</v>
      </c>
      <c r="AK31" s="94" t="s">
        <v>1704</v>
      </c>
      <c r="AL31" s="94" t="s">
        <v>1705</v>
      </c>
      <c r="AM31" s="97"/>
      <c r="AN31" s="97"/>
    </row>
    <row r="32" spans="1:40" ht="15.75" customHeight="1" x14ac:dyDescent="0.25">
      <c r="A32" s="93">
        <v>9</v>
      </c>
      <c r="B32" s="88" t="str">
        <f t="shared" si="0"/>
        <v>9, SAN: Sampling Adversarial Networks for Zero-Shot Learning, Applications -&gt; Image Processing and Computer Vision</v>
      </c>
      <c r="C32" s="88" t="e">
        <f t="shared" si="1"/>
        <v>#N/A</v>
      </c>
      <c r="D32" s="88" t="e">
        <f>VLOOKUP(R32,Sheet6!A$3:C$10,3,FALSE)</f>
        <v>#N/A</v>
      </c>
      <c r="E32" s="88" t="e">
        <f>VLOOKUP(R32,Sheet6!A$3:C$10,2,FALSE)</f>
        <v>#N/A</v>
      </c>
      <c r="F32" s="94" t="s">
        <v>2967</v>
      </c>
      <c r="G32" s="94" t="s">
        <v>2968</v>
      </c>
      <c r="H32" s="94" t="s">
        <v>2969</v>
      </c>
      <c r="I32" s="94" t="s">
        <v>2970</v>
      </c>
      <c r="J32" s="94" t="s">
        <v>2971</v>
      </c>
      <c r="K32" s="94" t="s">
        <v>303</v>
      </c>
      <c r="L32" s="94" t="s">
        <v>2972</v>
      </c>
      <c r="M32" s="94" t="s">
        <v>2973</v>
      </c>
      <c r="N32" s="94" t="s">
        <v>2974</v>
      </c>
      <c r="O32" s="94" t="s">
        <v>180</v>
      </c>
      <c r="P32" s="95" t="s">
        <v>214</v>
      </c>
      <c r="Q32" s="104" t="s">
        <v>2975</v>
      </c>
      <c r="R32" s="94" t="s">
        <v>343</v>
      </c>
      <c r="S32" s="94" t="s">
        <v>488</v>
      </c>
      <c r="T32" s="93">
        <v>3</v>
      </c>
      <c r="U32" s="93">
        <v>3</v>
      </c>
      <c r="V32" s="93">
        <v>2</v>
      </c>
      <c r="W32" s="96">
        <v>0.66</v>
      </c>
      <c r="X32" s="93">
        <v>0</v>
      </c>
      <c r="Y32" s="94" t="s">
        <v>182</v>
      </c>
      <c r="Z32" s="94" t="s">
        <v>2628</v>
      </c>
      <c r="AA32" s="94" t="s">
        <v>184</v>
      </c>
      <c r="AB32" s="94" t="s">
        <v>184</v>
      </c>
      <c r="AC32" s="94" t="s">
        <v>184</v>
      </c>
      <c r="AD32" s="94" t="s">
        <v>184</v>
      </c>
      <c r="AE32" s="94" t="s">
        <v>2976</v>
      </c>
      <c r="AF32" s="93">
        <v>1</v>
      </c>
      <c r="AG32" s="97"/>
      <c r="AH32" s="93">
        <v>0</v>
      </c>
      <c r="AI32" s="94" t="s">
        <v>2977</v>
      </c>
      <c r="AJ32" s="94" t="s">
        <v>2978</v>
      </c>
      <c r="AK32" s="94" t="s">
        <v>732</v>
      </c>
      <c r="AL32" s="94" t="s">
        <v>733</v>
      </c>
      <c r="AM32" s="97"/>
      <c r="AN32" s="97"/>
    </row>
    <row r="33" spans="1:40" ht="15.75" customHeight="1" x14ac:dyDescent="0.25">
      <c r="A33" s="93">
        <v>337</v>
      </c>
      <c r="B33" s="88" t="str">
        <f t="shared" si="0"/>
        <v>337, GPU-based Self-Organizing Maps for Post-Labeled Few-Shot Unsupervised Learning, Theory and Algortihm -&gt; Computational Intelligence</v>
      </c>
      <c r="C33" s="88" t="e">
        <f t="shared" si="1"/>
        <v>#N/A</v>
      </c>
      <c r="D33" s="88" t="e">
        <f>VLOOKUP(R33,Sheet6!A$3:C$10,3,FALSE)</f>
        <v>#N/A</v>
      </c>
      <c r="E33" s="88" t="e">
        <f>VLOOKUP(R33,Sheet6!A$3:C$10,2,FALSE)</f>
        <v>#N/A</v>
      </c>
      <c r="F33" s="94" t="s">
        <v>2979</v>
      </c>
      <c r="G33" s="94" t="s">
        <v>2979</v>
      </c>
      <c r="H33" s="94" t="s">
        <v>2980</v>
      </c>
      <c r="I33" s="94" t="s">
        <v>2981</v>
      </c>
      <c r="J33" s="94" t="s">
        <v>2982</v>
      </c>
      <c r="K33" s="94" t="s">
        <v>2983</v>
      </c>
      <c r="L33" s="94" t="s">
        <v>2984</v>
      </c>
      <c r="M33" s="94" t="s">
        <v>2985</v>
      </c>
      <c r="N33" s="94" t="s">
        <v>2986</v>
      </c>
      <c r="O33" s="94" t="s">
        <v>180</v>
      </c>
      <c r="P33" s="95" t="s">
        <v>214</v>
      </c>
      <c r="Q33" s="104" t="s">
        <v>2975</v>
      </c>
      <c r="R33" s="94" t="s">
        <v>1033</v>
      </c>
      <c r="S33" s="94" t="s">
        <v>214</v>
      </c>
      <c r="T33" s="93">
        <v>0</v>
      </c>
      <c r="U33" s="93">
        <v>2</v>
      </c>
      <c r="V33" s="93">
        <v>2</v>
      </c>
      <c r="W33" s="96">
        <v>1</v>
      </c>
      <c r="X33" s="93">
        <v>0</v>
      </c>
      <c r="Y33" s="94" t="s">
        <v>182</v>
      </c>
      <c r="Z33" s="94" t="s">
        <v>2628</v>
      </c>
      <c r="AA33" s="94" t="s">
        <v>184</v>
      </c>
      <c r="AB33" s="94" t="s">
        <v>184</v>
      </c>
      <c r="AC33" s="94" t="s">
        <v>184</v>
      </c>
      <c r="AD33" s="94" t="s">
        <v>184</v>
      </c>
      <c r="AE33" s="94" t="s">
        <v>2987</v>
      </c>
      <c r="AF33" s="93">
        <v>1</v>
      </c>
      <c r="AG33" s="97"/>
      <c r="AH33" s="93">
        <v>0</v>
      </c>
      <c r="AI33" s="94" t="s">
        <v>2988</v>
      </c>
      <c r="AJ33" s="94" t="s">
        <v>2989</v>
      </c>
      <c r="AK33" s="94" t="s">
        <v>1124</v>
      </c>
      <c r="AL33" s="94" t="s">
        <v>1125</v>
      </c>
      <c r="AM33" s="97"/>
      <c r="AN33" s="97"/>
    </row>
    <row r="34" spans="1:40" ht="15.75" customHeight="1" x14ac:dyDescent="0.25">
      <c r="A34" s="93">
        <v>199</v>
      </c>
      <c r="B34" s="88" t="str">
        <f t="shared" si="0"/>
        <v>199, Few-shot classification with Transductive Data Clustering Transformation, Theory and Algortihm -&gt; Machine Learning</v>
      </c>
      <c r="C34" s="88" t="e">
        <f t="shared" si="1"/>
        <v>#N/A</v>
      </c>
      <c r="D34" s="88" t="e">
        <f>VLOOKUP(R34,Sheet6!A$3:C$10,3,FALSE)</f>
        <v>#N/A</v>
      </c>
      <c r="E34" s="88" t="e">
        <f>VLOOKUP(R34,Sheet6!A$3:C$10,2,FALSE)</f>
        <v>#N/A</v>
      </c>
      <c r="F34" s="94" t="s">
        <v>2990</v>
      </c>
      <c r="G34" s="94" t="s">
        <v>2991</v>
      </c>
      <c r="H34" s="94" t="s">
        <v>2992</v>
      </c>
      <c r="I34" s="94" t="s">
        <v>2993</v>
      </c>
      <c r="J34" s="94" t="s">
        <v>2994</v>
      </c>
      <c r="K34" s="94" t="s">
        <v>2995</v>
      </c>
      <c r="L34" s="94" t="s">
        <v>2996</v>
      </c>
      <c r="M34" s="94" t="s">
        <v>2997</v>
      </c>
      <c r="N34" s="94" t="s">
        <v>2998</v>
      </c>
      <c r="O34" s="94" t="s">
        <v>180</v>
      </c>
      <c r="P34" s="95" t="s">
        <v>214</v>
      </c>
      <c r="Q34" s="104" t="s">
        <v>2975</v>
      </c>
      <c r="R34" s="94" t="s">
        <v>214</v>
      </c>
      <c r="S34" s="94" t="s">
        <v>834</v>
      </c>
      <c r="T34" s="93">
        <v>0</v>
      </c>
      <c r="U34" s="93">
        <v>2</v>
      </c>
      <c r="V34" s="93">
        <v>2</v>
      </c>
      <c r="W34" s="96">
        <v>1</v>
      </c>
      <c r="X34" s="93">
        <v>0</v>
      </c>
      <c r="Y34" s="94" t="s">
        <v>182</v>
      </c>
      <c r="Z34" s="94" t="s">
        <v>2628</v>
      </c>
      <c r="AA34" s="94" t="s">
        <v>184</v>
      </c>
      <c r="AB34" s="94" t="s">
        <v>184</v>
      </c>
      <c r="AC34" s="94" t="s">
        <v>184</v>
      </c>
      <c r="AD34" s="94" t="s">
        <v>184</v>
      </c>
      <c r="AE34" s="94" t="s">
        <v>2999</v>
      </c>
      <c r="AF34" s="93">
        <v>1</v>
      </c>
      <c r="AG34" s="97"/>
      <c r="AH34" s="93">
        <v>0</v>
      </c>
      <c r="AI34" s="94" t="s">
        <v>916</v>
      </c>
      <c r="AJ34" s="94" t="s">
        <v>917</v>
      </c>
      <c r="AK34" s="94" t="s">
        <v>918</v>
      </c>
      <c r="AL34" s="94" t="s">
        <v>919</v>
      </c>
      <c r="AM34" s="97"/>
      <c r="AN34" s="97"/>
    </row>
    <row r="35" spans="1:40" ht="15.75" customHeight="1" x14ac:dyDescent="0.25">
      <c r="A35" s="93">
        <v>238</v>
      </c>
      <c r="B35" s="88" t="str">
        <f t="shared" si="0"/>
        <v>238, A Tax Evasion Detection Method based on Positive and Unlabeled Learning with Network Embedding Features, Applications -&gt; Big Data Analysis</v>
      </c>
      <c r="C35" s="88" t="e">
        <f t="shared" si="1"/>
        <v>#N/A</v>
      </c>
      <c r="D35" s="88" t="e">
        <f>VLOOKUP(R35,Sheet6!A$3:C$10,3,FALSE)</f>
        <v>#N/A</v>
      </c>
      <c r="E35" s="88" t="e">
        <f>VLOOKUP(R35,Sheet6!A$3:C$10,2,FALSE)</f>
        <v>#N/A</v>
      </c>
      <c r="F35" s="94" t="s">
        <v>3000</v>
      </c>
      <c r="G35" s="94" t="s">
        <v>3001</v>
      </c>
      <c r="H35" s="94" t="s">
        <v>3002</v>
      </c>
      <c r="I35" s="94" t="s">
        <v>3003</v>
      </c>
      <c r="J35" s="94" t="s">
        <v>3004</v>
      </c>
      <c r="K35" s="94" t="s">
        <v>3005</v>
      </c>
      <c r="L35" s="94" t="s">
        <v>3006</v>
      </c>
      <c r="M35" s="94" t="s">
        <v>3007</v>
      </c>
      <c r="N35" s="94" t="s">
        <v>3008</v>
      </c>
      <c r="O35" s="94" t="s">
        <v>180</v>
      </c>
      <c r="P35" s="95" t="s">
        <v>214</v>
      </c>
      <c r="Q35" s="97"/>
      <c r="R35" s="94" t="s">
        <v>1477</v>
      </c>
      <c r="S35" s="94" t="s">
        <v>3009</v>
      </c>
      <c r="T35" s="93">
        <v>0</v>
      </c>
      <c r="U35" s="93">
        <v>2</v>
      </c>
      <c r="V35" s="93">
        <v>2</v>
      </c>
      <c r="W35" s="96">
        <v>1</v>
      </c>
      <c r="X35" s="93">
        <v>0</v>
      </c>
      <c r="Y35" s="94" t="s">
        <v>182</v>
      </c>
      <c r="Z35" s="94" t="s">
        <v>2628</v>
      </c>
      <c r="AA35" s="94" t="s">
        <v>184</v>
      </c>
      <c r="AB35" s="94" t="s">
        <v>184</v>
      </c>
      <c r="AC35" s="94" t="s">
        <v>184</v>
      </c>
      <c r="AD35" s="94" t="s">
        <v>184</v>
      </c>
      <c r="AE35" s="94" t="s">
        <v>3010</v>
      </c>
      <c r="AF35" s="93">
        <v>1</v>
      </c>
      <c r="AG35" s="97"/>
      <c r="AH35" s="93">
        <v>0</v>
      </c>
      <c r="AI35" s="94" t="s">
        <v>3011</v>
      </c>
      <c r="AJ35" s="94" t="s">
        <v>3012</v>
      </c>
      <c r="AK35" s="94" t="s">
        <v>1482</v>
      </c>
      <c r="AL35" s="94" t="s">
        <v>1483</v>
      </c>
      <c r="AM35" s="97"/>
      <c r="AN35" s="97"/>
    </row>
    <row r="36" spans="1:40" ht="15.75" customHeight="1" x14ac:dyDescent="0.25">
      <c r="A36" s="93">
        <v>394</v>
      </c>
      <c r="B36" s="88" t="str">
        <f t="shared" si="0"/>
        <v>394, Estimating the Performance Indicators of Promotion Efficiency in FMCG Retail, Applications -&gt; Data Mining</v>
      </c>
      <c r="C36" s="88" t="e">
        <f t="shared" si="1"/>
        <v>#N/A</v>
      </c>
      <c r="D36" s="88" t="e">
        <f>VLOOKUP(R36,Sheet6!A$3:C$10,3,FALSE)</f>
        <v>#N/A</v>
      </c>
      <c r="E36" s="88" t="e">
        <f>VLOOKUP(R36,Sheet6!A$3:C$10,2,FALSE)</f>
        <v>#N/A</v>
      </c>
      <c r="F36" s="94" t="s">
        <v>3013</v>
      </c>
      <c r="G36" s="94" t="s">
        <v>3013</v>
      </c>
      <c r="H36" s="94" t="s">
        <v>3014</v>
      </c>
      <c r="I36" s="94" t="s">
        <v>3015</v>
      </c>
      <c r="J36" s="94" t="s">
        <v>3016</v>
      </c>
      <c r="K36" s="94" t="s">
        <v>3017</v>
      </c>
      <c r="L36" s="94" t="s">
        <v>3018</v>
      </c>
      <c r="M36" s="94" t="s">
        <v>3019</v>
      </c>
      <c r="N36" s="94" t="s">
        <v>3020</v>
      </c>
      <c r="O36" s="94" t="s">
        <v>180</v>
      </c>
      <c r="P36" s="95" t="s">
        <v>214</v>
      </c>
      <c r="Q36" s="97"/>
      <c r="R36" s="94" t="s">
        <v>371</v>
      </c>
      <c r="S36" s="94" t="s">
        <v>214</v>
      </c>
      <c r="T36" s="93">
        <v>0</v>
      </c>
      <c r="U36" s="93">
        <v>2</v>
      </c>
      <c r="V36" s="93">
        <v>2</v>
      </c>
      <c r="W36" s="96">
        <v>1</v>
      </c>
      <c r="X36" s="93">
        <v>0</v>
      </c>
      <c r="Y36" s="94" t="s">
        <v>200</v>
      </c>
      <c r="Z36" s="94" t="s">
        <v>2628</v>
      </c>
      <c r="AA36" s="94" t="s">
        <v>184</v>
      </c>
      <c r="AB36" s="94" t="s">
        <v>184</v>
      </c>
      <c r="AC36" s="94" t="s">
        <v>184</v>
      </c>
      <c r="AD36" s="94" t="s">
        <v>184</v>
      </c>
      <c r="AE36" s="94" t="s">
        <v>3021</v>
      </c>
      <c r="AF36" s="93">
        <v>1</v>
      </c>
      <c r="AG36" s="97"/>
      <c r="AH36" s="93">
        <v>0</v>
      </c>
      <c r="AI36" s="94" t="s">
        <v>1278</v>
      </c>
      <c r="AJ36" s="94" t="s">
        <v>1279</v>
      </c>
      <c r="AK36" s="94" t="s">
        <v>1280</v>
      </c>
      <c r="AL36" s="94" t="s">
        <v>1281</v>
      </c>
      <c r="AM36" s="97"/>
      <c r="AN36" s="97"/>
    </row>
    <row r="37" spans="1:40" ht="15.75" customHeight="1" x14ac:dyDescent="0.25">
      <c r="A37" s="93">
        <v>282</v>
      </c>
      <c r="B37" s="88" t="str">
        <f t="shared" si="0"/>
        <v>282, SuperConv: Strengthening the Convolution Kernel via Weight Sharing, Applications -&gt; Image Processing and Computer Vision</v>
      </c>
      <c r="C37" s="88" t="e">
        <f t="shared" si="1"/>
        <v>#N/A</v>
      </c>
      <c r="D37" s="88" t="e">
        <f>VLOOKUP(R37,Sheet6!A$3:C$10,3,FALSE)</f>
        <v>#N/A</v>
      </c>
      <c r="E37" s="88" t="e">
        <f>VLOOKUP(R37,Sheet6!A$3:C$10,2,FALSE)</f>
        <v>#N/A</v>
      </c>
      <c r="F37" s="94" t="s">
        <v>3022</v>
      </c>
      <c r="G37" s="94" t="s">
        <v>3023</v>
      </c>
      <c r="H37" s="94" t="s">
        <v>3024</v>
      </c>
      <c r="I37" s="94" t="s">
        <v>3025</v>
      </c>
      <c r="J37" s="94" t="s">
        <v>2971</v>
      </c>
      <c r="K37" s="94" t="s">
        <v>303</v>
      </c>
      <c r="L37" s="94" t="s">
        <v>3026</v>
      </c>
      <c r="M37" s="94" t="s">
        <v>3027</v>
      </c>
      <c r="N37" s="94" t="s">
        <v>3028</v>
      </c>
      <c r="O37" s="94" t="s">
        <v>180</v>
      </c>
      <c r="P37" s="95" t="s">
        <v>214</v>
      </c>
      <c r="Q37" s="97"/>
      <c r="R37" s="94" t="s">
        <v>343</v>
      </c>
      <c r="S37" s="94" t="s">
        <v>488</v>
      </c>
      <c r="T37" s="93">
        <v>5</v>
      </c>
      <c r="U37" s="93">
        <v>3</v>
      </c>
      <c r="V37" s="93">
        <v>2</v>
      </c>
      <c r="W37" s="96">
        <v>0.66</v>
      </c>
      <c r="X37" s="93">
        <v>0</v>
      </c>
      <c r="Y37" s="94" t="s">
        <v>182</v>
      </c>
      <c r="Z37" s="94" t="s">
        <v>2628</v>
      </c>
      <c r="AA37" s="94" t="s">
        <v>184</v>
      </c>
      <c r="AB37" s="94" t="s">
        <v>184</v>
      </c>
      <c r="AC37" s="94" t="s">
        <v>184</v>
      </c>
      <c r="AD37" s="94" t="s">
        <v>184</v>
      </c>
      <c r="AE37" s="94" t="s">
        <v>3029</v>
      </c>
      <c r="AF37" s="93">
        <v>1</v>
      </c>
      <c r="AG37" s="97"/>
      <c r="AH37" s="93">
        <v>0</v>
      </c>
      <c r="AI37" s="94" t="s">
        <v>3030</v>
      </c>
      <c r="AJ37" s="94" t="s">
        <v>3031</v>
      </c>
      <c r="AK37" s="94" t="s">
        <v>973</v>
      </c>
      <c r="AL37" s="94" t="s">
        <v>974</v>
      </c>
      <c r="AM37" s="97"/>
      <c r="AN37" s="97"/>
    </row>
    <row r="38" spans="1:40" ht="15.75" customHeight="1" x14ac:dyDescent="0.25">
      <c r="A38" s="93">
        <v>336</v>
      </c>
      <c r="B38" s="88" t="str">
        <f t="shared" si="0"/>
        <v>336, Improving Self-Organizing Maps with Unsupervised Feature Extraction, Theory and Algortihm -&gt; Computational Intelligence</v>
      </c>
      <c r="C38" s="88" t="e">
        <f t="shared" si="1"/>
        <v>#N/A</v>
      </c>
      <c r="D38" s="88" t="e">
        <f>VLOOKUP(R38,Sheet6!A$3:C$10,3,FALSE)</f>
        <v>#N/A</v>
      </c>
      <c r="E38" s="88" t="e">
        <f>VLOOKUP(R38,Sheet6!A$3:C$10,2,FALSE)</f>
        <v>#N/A</v>
      </c>
      <c r="F38" s="94" t="s">
        <v>3032</v>
      </c>
      <c r="G38" s="94" t="s">
        <v>3032</v>
      </c>
      <c r="H38" s="94" t="s">
        <v>3033</v>
      </c>
      <c r="I38" s="94" t="s">
        <v>3034</v>
      </c>
      <c r="J38" s="94" t="s">
        <v>2982</v>
      </c>
      <c r="K38" s="94" t="s">
        <v>2983</v>
      </c>
      <c r="L38" s="94" t="s">
        <v>3035</v>
      </c>
      <c r="M38" s="94" t="s">
        <v>3036</v>
      </c>
      <c r="N38" s="94" t="s">
        <v>3037</v>
      </c>
      <c r="O38" s="94" t="s">
        <v>180</v>
      </c>
      <c r="P38" s="95" t="s">
        <v>214</v>
      </c>
      <c r="Q38" s="97"/>
      <c r="R38" s="94" t="s">
        <v>1033</v>
      </c>
      <c r="S38" s="94" t="s">
        <v>214</v>
      </c>
      <c r="T38" s="93">
        <v>0</v>
      </c>
      <c r="U38" s="93">
        <v>2</v>
      </c>
      <c r="V38" s="93">
        <v>2</v>
      </c>
      <c r="W38" s="96">
        <v>1</v>
      </c>
      <c r="X38" s="93">
        <v>0</v>
      </c>
      <c r="Y38" s="94" t="s">
        <v>182</v>
      </c>
      <c r="Z38" s="94" t="s">
        <v>2628</v>
      </c>
      <c r="AA38" s="94" t="s">
        <v>184</v>
      </c>
      <c r="AB38" s="94" t="s">
        <v>184</v>
      </c>
      <c r="AC38" s="94" t="s">
        <v>184</v>
      </c>
      <c r="AD38" s="94" t="s">
        <v>184</v>
      </c>
      <c r="AE38" s="94" t="s">
        <v>3038</v>
      </c>
      <c r="AF38" s="93">
        <v>1</v>
      </c>
      <c r="AG38" s="97"/>
      <c r="AH38" s="93">
        <v>0</v>
      </c>
      <c r="AI38" s="94" t="s">
        <v>3039</v>
      </c>
      <c r="AJ38" s="94" t="s">
        <v>3040</v>
      </c>
      <c r="AK38" s="94" t="s">
        <v>218</v>
      </c>
      <c r="AL38" s="94" t="s">
        <v>219</v>
      </c>
      <c r="AM38" s="97"/>
      <c r="AN38" s="97"/>
    </row>
    <row r="39" spans="1:40" ht="15.75" customHeight="1" x14ac:dyDescent="0.25">
      <c r="A39" s="93">
        <v>17</v>
      </c>
      <c r="B39" s="88" t="str">
        <f t="shared" si="0"/>
        <v>17, Feature Selection Using Sparse Twin Bounded Support Vector Machine, Theory and Algortihm -&gt; Machine Learning</v>
      </c>
      <c r="C39" s="88" t="e">
        <f t="shared" si="1"/>
        <v>#N/A</v>
      </c>
      <c r="D39" s="88" t="e">
        <f>VLOOKUP(R39,Sheet6!A$3:C$10,3,FALSE)</f>
        <v>#N/A</v>
      </c>
      <c r="E39" s="88" t="e">
        <f>VLOOKUP(R39,Sheet6!A$3:C$10,2,FALSE)</f>
        <v>#N/A</v>
      </c>
      <c r="F39" s="94" t="s">
        <v>3041</v>
      </c>
      <c r="G39" s="94" t="s">
        <v>3041</v>
      </c>
      <c r="H39" s="94" t="s">
        <v>3042</v>
      </c>
      <c r="I39" s="94" t="s">
        <v>3043</v>
      </c>
      <c r="J39" s="94" t="s">
        <v>209</v>
      </c>
      <c r="K39" s="94" t="s">
        <v>210</v>
      </c>
      <c r="L39" s="94" t="s">
        <v>3044</v>
      </c>
      <c r="M39" s="94" t="s">
        <v>3045</v>
      </c>
      <c r="N39" s="94" t="s">
        <v>3046</v>
      </c>
      <c r="O39" s="94" t="s">
        <v>180</v>
      </c>
      <c r="P39" s="95" t="s">
        <v>214</v>
      </c>
      <c r="Q39" s="97"/>
      <c r="R39" s="94" t="s">
        <v>214</v>
      </c>
      <c r="S39" s="97"/>
      <c r="T39" s="93">
        <v>0</v>
      </c>
      <c r="U39" s="93">
        <v>2</v>
      </c>
      <c r="V39" s="93">
        <v>2</v>
      </c>
      <c r="W39" s="96">
        <v>1</v>
      </c>
      <c r="X39" s="93">
        <v>0</v>
      </c>
      <c r="Y39" s="94" t="s">
        <v>182</v>
      </c>
      <c r="Z39" s="94" t="s">
        <v>2628</v>
      </c>
      <c r="AA39" s="94" t="s">
        <v>184</v>
      </c>
      <c r="AB39" s="94" t="s">
        <v>184</v>
      </c>
      <c r="AC39" s="94" t="s">
        <v>184</v>
      </c>
      <c r="AD39" s="94" t="s">
        <v>229</v>
      </c>
      <c r="AE39" s="94" t="s">
        <v>3047</v>
      </c>
      <c r="AF39" s="93">
        <v>1</v>
      </c>
      <c r="AG39" s="97"/>
      <c r="AH39" s="93">
        <v>0</v>
      </c>
      <c r="AI39" s="94" t="s">
        <v>3048</v>
      </c>
      <c r="AJ39" s="94" t="s">
        <v>3049</v>
      </c>
      <c r="AK39" s="94" t="s">
        <v>1704</v>
      </c>
      <c r="AL39" s="94" t="s">
        <v>1705</v>
      </c>
      <c r="AM39" s="97"/>
      <c r="AN39" s="97"/>
    </row>
    <row r="40" spans="1:40" ht="15.75" customHeight="1" x14ac:dyDescent="0.25">
      <c r="A40" s="93">
        <v>490</v>
      </c>
      <c r="B40" s="88" t="str">
        <f t="shared" si="0"/>
        <v>490, Forward Iterative Feature Selection Based on Laplacian Score, Theory and Algortihm -&gt; Machine Learning</v>
      </c>
      <c r="C40" s="88" t="e">
        <f t="shared" si="1"/>
        <v>#N/A</v>
      </c>
      <c r="D40" s="88" t="e">
        <f>VLOOKUP(R40,Sheet6!A$3:C$10,3,FALSE)</f>
        <v>#N/A</v>
      </c>
      <c r="E40" s="88" t="e">
        <f>VLOOKUP(R40,Sheet6!A$3:C$10,2,FALSE)</f>
        <v>#N/A</v>
      </c>
      <c r="F40" s="94" t="s">
        <v>3050</v>
      </c>
      <c r="G40" s="94" t="s">
        <v>3050</v>
      </c>
      <c r="H40" s="94" t="s">
        <v>3051</v>
      </c>
      <c r="I40" s="94" t="s">
        <v>3052</v>
      </c>
      <c r="J40" s="94" t="s">
        <v>209</v>
      </c>
      <c r="K40" s="94" t="s">
        <v>210</v>
      </c>
      <c r="L40" s="94" t="s">
        <v>3053</v>
      </c>
      <c r="M40" s="94" t="s">
        <v>3054</v>
      </c>
      <c r="N40" s="94" t="s">
        <v>3055</v>
      </c>
      <c r="O40" s="94" t="s">
        <v>180</v>
      </c>
      <c r="P40" s="95" t="s">
        <v>214</v>
      </c>
      <c r="Q40" s="97"/>
      <c r="R40" s="94" t="s">
        <v>214</v>
      </c>
      <c r="S40" s="97"/>
      <c r="T40" s="93">
        <v>0</v>
      </c>
      <c r="U40" s="93">
        <v>2</v>
      </c>
      <c r="V40" s="93">
        <v>2</v>
      </c>
      <c r="W40" s="96">
        <v>1</v>
      </c>
      <c r="X40" s="93">
        <v>0</v>
      </c>
      <c r="Y40" s="94" t="s">
        <v>182</v>
      </c>
      <c r="Z40" s="94" t="s">
        <v>2628</v>
      </c>
      <c r="AA40" s="94" t="s">
        <v>184</v>
      </c>
      <c r="AB40" s="94" t="s">
        <v>184</v>
      </c>
      <c r="AC40" s="94" t="s">
        <v>184</v>
      </c>
      <c r="AD40" s="94" t="s">
        <v>229</v>
      </c>
      <c r="AE40" s="94" t="s">
        <v>3056</v>
      </c>
      <c r="AF40" s="93">
        <v>1</v>
      </c>
      <c r="AG40" s="97"/>
      <c r="AH40" s="93">
        <v>0</v>
      </c>
      <c r="AI40" s="94" t="s">
        <v>3057</v>
      </c>
      <c r="AJ40" s="94" t="s">
        <v>3058</v>
      </c>
      <c r="AK40" s="94" t="s">
        <v>463</v>
      </c>
      <c r="AL40" s="94" t="s">
        <v>464</v>
      </c>
      <c r="AM40" s="97"/>
      <c r="AN40" s="97"/>
    </row>
    <row r="41" spans="1:40" ht="15.75" customHeight="1" x14ac:dyDescent="0.25">
      <c r="A41" s="93">
        <v>586</v>
      </c>
      <c r="B41" s="88" t="str">
        <f t="shared" si="0"/>
        <v>586, Partially Disentangled Latent Relations for Multi-Label Deep Learning, Theory and Algortihm -&gt; Machine Learning</v>
      </c>
      <c r="C41" s="88" t="e">
        <f t="shared" si="1"/>
        <v>#N/A</v>
      </c>
      <c r="D41" s="88" t="e">
        <f>VLOOKUP(R41,Sheet6!A$3:C$10,3,FALSE)</f>
        <v>#N/A</v>
      </c>
      <c r="E41" s="88" t="e">
        <f>VLOOKUP(R41,Sheet6!A$3:C$10,2,FALSE)</f>
        <v>#N/A</v>
      </c>
      <c r="F41" s="94" t="s">
        <v>3059</v>
      </c>
      <c r="G41" s="94" t="s">
        <v>3060</v>
      </c>
      <c r="H41" s="94" t="s">
        <v>3061</v>
      </c>
      <c r="I41" s="94" t="s">
        <v>3062</v>
      </c>
      <c r="J41" s="94" t="s">
        <v>1696</v>
      </c>
      <c r="K41" s="94" t="s">
        <v>1697</v>
      </c>
      <c r="L41" s="94" t="s">
        <v>3063</v>
      </c>
      <c r="M41" s="94" t="s">
        <v>3064</v>
      </c>
      <c r="N41" s="94" t="s">
        <v>3065</v>
      </c>
      <c r="O41" s="94" t="s">
        <v>180</v>
      </c>
      <c r="P41" s="95" t="s">
        <v>214</v>
      </c>
      <c r="Q41" s="97"/>
      <c r="R41" s="94" t="s">
        <v>214</v>
      </c>
      <c r="S41" s="97"/>
      <c r="T41" s="93">
        <v>0</v>
      </c>
      <c r="U41" s="93">
        <v>2</v>
      </c>
      <c r="V41" s="93">
        <v>2</v>
      </c>
      <c r="W41" s="96">
        <v>1</v>
      </c>
      <c r="X41" s="93">
        <v>0</v>
      </c>
      <c r="Y41" s="94" t="s">
        <v>182</v>
      </c>
      <c r="Z41" s="94" t="s">
        <v>2628</v>
      </c>
      <c r="AA41" s="94" t="s">
        <v>184</v>
      </c>
      <c r="AB41" s="94" t="s">
        <v>184</v>
      </c>
      <c r="AC41" s="94" t="s">
        <v>184</v>
      </c>
      <c r="AD41" s="94" t="s">
        <v>229</v>
      </c>
      <c r="AE41" s="94" t="s">
        <v>3066</v>
      </c>
      <c r="AF41" s="93">
        <v>1</v>
      </c>
      <c r="AG41" s="97"/>
      <c r="AH41" s="93">
        <v>0</v>
      </c>
      <c r="AI41" s="94" t="s">
        <v>3067</v>
      </c>
      <c r="AJ41" s="94" t="s">
        <v>3068</v>
      </c>
      <c r="AK41" s="94" t="s">
        <v>463</v>
      </c>
      <c r="AL41" s="94" t="s">
        <v>464</v>
      </c>
      <c r="AM41" s="97"/>
      <c r="AN41" s="97"/>
    </row>
    <row r="42" spans="1:40" ht="15.75" customHeight="1" x14ac:dyDescent="0.25">
      <c r="A42" s="93">
        <v>598</v>
      </c>
      <c r="B42" s="88" t="str">
        <f t="shared" si="0"/>
        <v>598, Causal Inference for Mixed-type Data in Additive Noise Models, Theory and Algortihm -&gt; Machine Learning</v>
      </c>
      <c r="C42" s="88" t="e">
        <f t="shared" si="1"/>
        <v>#N/A</v>
      </c>
      <c r="D42" s="88" t="e">
        <f>VLOOKUP(R42,Sheet6!A$3:C$10,3,FALSE)</f>
        <v>#N/A</v>
      </c>
      <c r="E42" s="88" t="e">
        <f>VLOOKUP(R42,Sheet6!A$3:C$10,2,FALSE)</f>
        <v>#N/A</v>
      </c>
      <c r="F42" s="94" t="s">
        <v>3069</v>
      </c>
      <c r="G42" s="94" t="s">
        <v>3069</v>
      </c>
      <c r="H42" s="94" t="s">
        <v>3070</v>
      </c>
      <c r="I42" s="94" t="s">
        <v>3071</v>
      </c>
      <c r="J42" s="94" t="s">
        <v>3072</v>
      </c>
      <c r="K42" s="94" t="s">
        <v>3073</v>
      </c>
      <c r="L42" s="94" t="s">
        <v>3074</v>
      </c>
      <c r="M42" s="94" t="s">
        <v>3075</v>
      </c>
      <c r="N42" s="94" t="s">
        <v>3076</v>
      </c>
      <c r="O42" s="94" t="s">
        <v>180</v>
      </c>
      <c r="P42" s="95" t="s">
        <v>214</v>
      </c>
      <c r="Q42" s="97"/>
      <c r="R42" s="94" t="s">
        <v>214</v>
      </c>
      <c r="S42" s="94" t="s">
        <v>901</v>
      </c>
      <c r="T42" s="93">
        <v>6</v>
      </c>
      <c r="U42" s="93">
        <v>2</v>
      </c>
      <c r="V42" s="93">
        <v>2</v>
      </c>
      <c r="W42" s="96">
        <v>1</v>
      </c>
      <c r="X42" s="93">
        <v>0</v>
      </c>
      <c r="Y42" s="94" t="s">
        <v>182</v>
      </c>
      <c r="Z42" s="94" t="s">
        <v>2628</v>
      </c>
      <c r="AA42" s="94" t="s">
        <v>184</v>
      </c>
      <c r="AB42" s="94" t="s">
        <v>184</v>
      </c>
      <c r="AC42" s="94" t="s">
        <v>184</v>
      </c>
      <c r="AD42" s="94" t="s">
        <v>229</v>
      </c>
      <c r="AE42" s="94" t="s">
        <v>3077</v>
      </c>
      <c r="AF42" s="93">
        <v>1</v>
      </c>
      <c r="AG42" s="97"/>
      <c r="AH42" s="93">
        <v>0</v>
      </c>
      <c r="AI42" s="94" t="s">
        <v>3078</v>
      </c>
      <c r="AJ42" s="94" t="s">
        <v>3079</v>
      </c>
      <c r="AK42" s="94" t="s">
        <v>218</v>
      </c>
      <c r="AL42" s="94" t="s">
        <v>219</v>
      </c>
      <c r="AM42" s="97"/>
      <c r="AN42" s="97"/>
    </row>
    <row r="43" spans="1:40" ht="15.75" customHeight="1" x14ac:dyDescent="0.25">
      <c r="A43" s="93">
        <v>45</v>
      </c>
      <c r="B43" s="88" t="str">
        <f t="shared" si="0"/>
        <v>45, WD3-MPER: A Method to Alleviate Approximation Bias in Actor-Critic, Theory and Algortihm -&gt; Machine Learning</v>
      </c>
      <c r="C43" s="88" t="e">
        <f t="shared" si="1"/>
        <v>#N/A</v>
      </c>
      <c r="D43" s="88" t="e">
        <f>VLOOKUP(R43,Sheet6!A$3:C$10,3,FALSE)</f>
        <v>#N/A</v>
      </c>
      <c r="E43" s="88" t="e">
        <f>VLOOKUP(R43,Sheet6!A$3:C$10,2,FALSE)</f>
        <v>#N/A</v>
      </c>
      <c r="F43" s="94" t="s">
        <v>3080</v>
      </c>
      <c r="G43" s="94" t="s">
        <v>3081</v>
      </c>
      <c r="H43" s="94" t="s">
        <v>3082</v>
      </c>
      <c r="I43" s="94" t="s">
        <v>3083</v>
      </c>
      <c r="J43" s="94" t="s">
        <v>3084</v>
      </c>
      <c r="K43" s="94" t="s">
        <v>3085</v>
      </c>
      <c r="L43" s="94" t="s">
        <v>3086</v>
      </c>
      <c r="M43" s="94" t="s">
        <v>3087</v>
      </c>
      <c r="N43" s="94" t="s">
        <v>3088</v>
      </c>
      <c r="O43" s="94" t="s">
        <v>180</v>
      </c>
      <c r="P43" s="95" t="s">
        <v>214</v>
      </c>
      <c r="Q43" s="97"/>
      <c r="R43" s="94" t="s">
        <v>214</v>
      </c>
      <c r="S43" s="94" t="s">
        <v>388</v>
      </c>
      <c r="T43" s="93">
        <v>0</v>
      </c>
      <c r="U43" s="93">
        <v>2</v>
      </c>
      <c r="V43" s="93">
        <v>2</v>
      </c>
      <c r="W43" s="96">
        <v>1</v>
      </c>
      <c r="X43" s="93">
        <v>0</v>
      </c>
      <c r="Y43" s="94" t="s">
        <v>182</v>
      </c>
      <c r="Z43" s="94" t="s">
        <v>2628</v>
      </c>
      <c r="AA43" s="94" t="s">
        <v>184</v>
      </c>
      <c r="AB43" s="94" t="s">
        <v>184</v>
      </c>
      <c r="AC43" s="94" t="s">
        <v>184</v>
      </c>
      <c r="AD43" s="94" t="s">
        <v>184</v>
      </c>
      <c r="AE43" s="94" t="s">
        <v>3089</v>
      </c>
      <c r="AF43" s="93">
        <v>1</v>
      </c>
      <c r="AG43" s="97"/>
      <c r="AH43" s="93">
        <v>0</v>
      </c>
      <c r="AI43" s="94" t="s">
        <v>3090</v>
      </c>
      <c r="AJ43" s="94" t="s">
        <v>3091</v>
      </c>
      <c r="AK43" s="94" t="s">
        <v>392</v>
      </c>
      <c r="AL43" s="94" t="s">
        <v>393</v>
      </c>
      <c r="AM43" s="97"/>
      <c r="AN43" s="97"/>
    </row>
    <row r="44" spans="1:40" ht="15.75" customHeight="1" x14ac:dyDescent="0.25">
      <c r="A44" s="93">
        <v>53</v>
      </c>
      <c r="B44" s="88" t="str">
        <f t="shared" si="0"/>
        <v>53, TAC-GAIL: A Multi-modal Imitation Learning Method, Theory and Algortihm -&gt; Machine Learning</v>
      </c>
      <c r="C44" s="88" t="e">
        <f t="shared" si="1"/>
        <v>#N/A</v>
      </c>
      <c r="D44" s="88" t="e">
        <f>VLOOKUP(R44,Sheet6!A$3:C$10,3,FALSE)</f>
        <v>#N/A</v>
      </c>
      <c r="E44" s="88" t="e">
        <f>VLOOKUP(R44,Sheet6!A$3:C$10,2,FALSE)</f>
        <v>#N/A</v>
      </c>
      <c r="F44" s="94" t="s">
        <v>3092</v>
      </c>
      <c r="G44" s="94" t="s">
        <v>3093</v>
      </c>
      <c r="H44" s="94" t="s">
        <v>3094</v>
      </c>
      <c r="I44" s="94" t="s">
        <v>3095</v>
      </c>
      <c r="J44" s="94" t="s">
        <v>3096</v>
      </c>
      <c r="K44" s="94" t="s">
        <v>3097</v>
      </c>
      <c r="L44" s="94" t="s">
        <v>3098</v>
      </c>
      <c r="M44" s="94" t="s">
        <v>3099</v>
      </c>
      <c r="N44" s="94" t="s">
        <v>3100</v>
      </c>
      <c r="O44" s="94" t="s">
        <v>180</v>
      </c>
      <c r="P44" s="95" t="s">
        <v>214</v>
      </c>
      <c r="Q44" s="97"/>
      <c r="R44" s="94" t="s">
        <v>214</v>
      </c>
      <c r="S44" s="94" t="s">
        <v>388</v>
      </c>
      <c r="T44" s="93">
        <v>0</v>
      </c>
      <c r="U44" s="93">
        <v>2</v>
      </c>
      <c r="V44" s="93">
        <v>2</v>
      </c>
      <c r="W44" s="96">
        <v>1</v>
      </c>
      <c r="X44" s="93">
        <v>0</v>
      </c>
      <c r="Y44" s="94" t="s">
        <v>182</v>
      </c>
      <c r="Z44" s="94" t="s">
        <v>2628</v>
      </c>
      <c r="AA44" s="94" t="s">
        <v>184</v>
      </c>
      <c r="AB44" s="94" t="s">
        <v>184</v>
      </c>
      <c r="AC44" s="94" t="s">
        <v>184</v>
      </c>
      <c r="AD44" s="94" t="s">
        <v>184</v>
      </c>
      <c r="AE44" s="94" t="s">
        <v>3101</v>
      </c>
      <c r="AF44" s="93">
        <v>1</v>
      </c>
      <c r="AG44" s="97"/>
      <c r="AH44" s="93">
        <v>0</v>
      </c>
      <c r="AI44" s="94" t="s">
        <v>3102</v>
      </c>
      <c r="AJ44" s="94" t="s">
        <v>3103</v>
      </c>
      <c r="AK44" s="94" t="s">
        <v>218</v>
      </c>
      <c r="AL44" s="94" t="s">
        <v>219</v>
      </c>
      <c r="AM44" s="97"/>
      <c r="AN44" s="97"/>
    </row>
    <row r="45" spans="1:40" ht="15.75" customHeight="1" x14ac:dyDescent="0.25">
      <c r="A45" s="93">
        <v>452</v>
      </c>
      <c r="B45" s="88" t="str">
        <f t="shared" si="0"/>
        <v>452, HPSGD: Hierarchical Parallel SGD With Stale Gradients Featuring, Theory and Algortihm -&gt; Optimization</v>
      </c>
      <c r="C45" s="88" t="e">
        <f t="shared" si="1"/>
        <v>#N/A</v>
      </c>
      <c r="D45" s="88" t="e">
        <f>VLOOKUP(R45,Sheet6!A$3:C$10,3,FALSE)</f>
        <v>#N/A</v>
      </c>
      <c r="E45" s="88" t="e">
        <f>VLOOKUP(R45,Sheet6!A$3:C$10,2,FALSE)</f>
        <v>#N/A</v>
      </c>
      <c r="F45" s="94" t="s">
        <v>3104</v>
      </c>
      <c r="G45" s="94" t="s">
        <v>3105</v>
      </c>
      <c r="H45" s="94" t="s">
        <v>3106</v>
      </c>
      <c r="I45" s="94" t="s">
        <v>3107</v>
      </c>
      <c r="J45" s="94" t="s">
        <v>3108</v>
      </c>
      <c r="K45" s="94" t="s">
        <v>3109</v>
      </c>
      <c r="L45" s="94" t="s">
        <v>3110</v>
      </c>
      <c r="M45" s="94" t="s">
        <v>3111</v>
      </c>
      <c r="N45" s="94" t="s">
        <v>3112</v>
      </c>
      <c r="O45" s="94" t="s">
        <v>180</v>
      </c>
      <c r="P45" s="95" t="s">
        <v>214</v>
      </c>
      <c r="Q45" s="97"/>
      <c r="R45" s="94" t="s">
        <v>459</v>
      </c>
      <c r="S45" s="94" t="s">
        <v>214</v>
      </c>
      <c r="T45" s="93">
        <v>5</v>
      </c>
      <c r="U45" s="93">
        <v>2</v>
      </c>
      <c r="V45" s="93">
        <v>2</v>
      </c>
      <c r="W45" s="96">
        <v>1</v>
      </c>
      <c r="X45" s="93">
        <v>0</v>
      </c>
      <c r="Y45" s="94" t="s">
        <v>373</v>
      </c>
      <c r="Z45" s="94" t="s">
        <v>2628</v>
      </c>
      <c r="AA45" s="94" t="s">
        <v>184</v>
      </c>
      <c r="AB45" s="94" t="s">
        <v>184</v>
      </c>
      <c r="AC45" s="94" t="s">
        <v>184</v>
      </c>
      <c r="AD45" s="94" t="s">
        <v>184</v>
      </c>
      <c r="AE45" s="94" t="s">
        <v>3113</v>
      </c>
      <c r="AF45" s="93">
        <v>1</v>
      </c>
      <c r="AG45" s="97"/>
      <c r="AH45" s="93">
        <v>0</v>
      </c>
      <c r="AI45" s="94" t="s">
        <v>3114</v>
      </c>
      <c r="AJ45" s="94" t="s">
        <v>3115</v>
      </c>
      <c r="AK45" s="94" t="s">
        <v>789</v>
      </c>
      <c r="AL45" s="94" t="s">
        <v>790</v>
      </c>
      <c r="AM45" s="97"/>
      <c r="AN45" s="97"/>
    </row>
    <row r="46" spans="1:40" ht="15.75" customHeight="1" x14ac:dyDescent="0.25">
      <c r="A46" s="93">
        <v>206</v>
      </c>
      <c r="B46" s="88" t="str">
        <f t="shared" si="0"/>
        <v>206, Class-Balanced Loss for Scene Text Detection, Theory and Algortihm -&gt; Pattern Recognition</v>
      </c>
      <c r="C46" s="88" t="e">
        <f t="shared" si="1"/>
        <v>#N/A</v>
      </c>
      <c r="D46" s="88" t="e">
        <f>VLOOKUP(R46,Sheet6!A$3:C$10,3,FALSE)</f>
        <v>#N/A</v>
      </c>
      <c r="E46" s="88" t="e">
        <f>VLOOKUP(R46,Sheet6!A$3:C$10,2,FALSE)</f>
        <v>#N/A</v>
      </c>
      <c r="F46" s="94" t="s">
        <v>3116</v>
      </c>
      <c r="G46" s="94" t="s">
        <v>3117</v>
      </c>
      <c r="H46" s="94" t="s">
        <v>3118</v>
      </c>
      <c r="I46" s="94" t="s">
        <v>3119</v>
      </c>
      <c r="J46" s="94" t="s">
        <v>3120</v>
      </c>
      <c r="K46" s="94" t="s">
        <v>3121</v>
      </c>
      <c r="L46" s="94" t="s">
        <v>3122</v>
      </c>
      <c r="M46" s="94" t="s">
        <v>3123</v>
      </c>
      <c r="N46" s="94" t="s">
        <v>3124</v>
      </c>
      <c r="O46" s="94" t="s">
        <v>180</v>
      </c>
      <c r="P46" s="95" t="s">
        <v>214</v>
      </c>
      <c r="Q46" s="97"/>
      <c r="R46" s="94" t="s">
        <v>834</v>
      </c>
      <c r="S46" s="94" t="s">
        <v>3125</v>
      </c>
      <c r="T46" s="93">
        <v>0</v>
      </c>
      <c r="U46" s="93">
        <v>2</v>
      </c>
      <c r="V46" s="93">
        <v>2</v>
      </c>
      <c r="W46" s="96">
        <v>1</v>
      </c>
      <c r="X46" s="93">
        <v>0</v>
      </c>
      <c r="Y46" s="94" t="s">
        <v>182</v>
      </c>
      <c r="Z46" s="94" t="s">
        <v>2628</v>
      </c>
      <c r="AA46" s="94" t="s">
        <v>184</v>
      </c>
      <c r="AB46" s="94" t="s">
        <v>184</v>
      </c>
      <c r="AC46" s="94" t="s">
        <v>184</v>
      </c>
      <c r="AD46" s="94" t="s">
        <v>229</v>
      </c>
      <c r="AE46" s="94" t="s">
        <v>3126</v>
      </c>
      <c r="AF46" s="93">
        <v>1</v>
      </c>
      <c r="AG46" s="97"/>
      <c r="AH46" s="93">
        <v>0</v>
      </c>
      <c r="AI46" s="94" t="s">
        <v>3127</v>
      </c>
      <c r="AJ46" s="94" t="s">
        <v>3128</v>
      </c>
      <c r="AK46" s="94" t="s">
        <v>1555</v>
      </c>
      <c r="AL46" s="94" t="s">
        <v>1556</v>
      </c>
      <c r="AM46" s="97"/>
      <c r="AN46" s="97"/>
    </row>
    <row r="47" spans="1:40" ht="15.75" customHeight="1" x14ac:dyDescent="0.25">
      <c r="A47" s="93">
        <v>407</v>
      </c>
      <c r="B47" s="88" t="str">
        <f t="shared" si="0"/>
        <v>407, A Feature Selection Approach to Visual Domain Adaptation in Classification, Theory and Algortihm -&gt; Pattern Recognition</v>
      </c>
      <c r="C47" s="88" t="e">
        <f t="shared" si="1"/>
        <v>#N/A</v>
      </c>
      <c r="D47" s="88" t="e">
        <f>VLOOKUP(R47,Sheet6!A$3:C$10,3,FALSE)</f>
        <v>#N/A</v>
      </c>
      <c r="E47" s="88" t="e">
        <f>VLOOKUP(R47,Sheet6!A$3:C$10,2,FALSE)</f>
        <v>#N/A</v>
      </c>
      <c r="F47" s="94" t="s">
        <v>3129</v>
      </c>
      <c r="G47" s="94" t="s">
        <v>3130</v>
      </c>
      <c r="H47" s="94" t="s">
        <v>3131</v>
      </c>
      <c r="I47" s="94" t="s">
        <v>3132</v>
      </c>
      <c r="J47" s="94" t="s">
        <v>1905</v>
      </c>
      <c r="K47" s="94" t="s">
        <v>1906</v>
      </c>
      <c r="L47" s="94" t="s">
        <v>3133</v>
      </c>
      <c r="M47" s="94" t="s">
        <v>3134</v>
      </c>
      <c r="N47" s="94" t="s">
        <v>3135</v>
      </c>
      <c r="O47" s="94" t="s">
        <v>180</v>
      </c>
      <c r="P47" s="95" t="s">
        <v>214</v>
      </c>
      <c r="Q47" s="97"/>
      <c r="R47" s="94" t="s">
        <v>834</v>
      </c>
      <c r="S47" s="94" t="s">
        <v>3125</v>
      </c>
      <c r="T47" s="93">
        <v>0</v>
      </c>
      <c r="U47" s="93">
        <v>3</v>
      </c>
      <c r="V47" s="93">
        <v>3</v>
      </c>
      <c r="W47" s="96">
        <v>1</v>
      </c>
      <c r="X47" s="93">
        <v>0</v>
      </c>
      <c r="Y47" s="94" t="s">
        <v>182</v>
      </c>
      <c r="Z47" s="94" t="s">
        <v>2628</v>
      </c>
      <c r="AA47" s="94" t="s">
        <v>184</v>
      </c>
      <c r="AB47" s="94" t="s">
        <v>184</v>
      </c>
      <c r="AC47" s="94" t="s">
        <v>184</v>
      </c>
      <c r="AD47" s="94" t="s">
        <v>229</v>
      </c>
      <c r="AE47" s="94" t="s">
        <v>3136</v>
      </c>
      <c r="AF47" s="93">
        <v>1</v>
      </c>
      <c r="AG47" s="97"/>
      <c r="AH47" s="93">
        <v>0</v>
      </c>
      <c r="AI47" s="94" t="s">
        <v>3137</v>
      </c>
      <c r="AJ47" s="94" t="s">
        <v>3138</v>
      </c>
      <c r="AK47" s="94" t="s">
        <v>2252</v>
      </c>
      <c r="AL47" s="94" t="s">
        <v>2253</v>
      </c>
      <c r="AM47" s="97"/>
      <c r="AN47" s="97"/>
    </row>
    <row r="48" spans="1:40" ht="15.75" customHeight="1" x14ac:dyDescent="0.25">
      <c r="A48" s="93">
        <v>620</v>
      </c>
      <c r="B48" s="88" t="str">
        <f t="shared" si="0"/>
        <v>620, New Approaches to Federated XGBoost Learning for Privacy-Preserving Data Analysis, Applications -&gt; Data Mining</v>
      </c>
      <c r="C48" s="88" t="e">
        <f t="shared" si="1"/>
        <v>#N/A</v>
      </c>
      <c r="D48" s="88" t="e">
        <f>VLOOKUP(R48,Sheet6!A$3:C$10,3,FALSE)</f>
        <v>#N/A</v>
      </c>
      <c r="E48" s="88" t="e">
        <f>VLOOKUP(R48,Sheet6!A$3:C$10,2,FALSE)</f>
        <v>#N/A</v>
      </c>
      <c r="F48" s="94" t="s">
        <v>3139</v>
      </c>
      <c r="G48" s="94" t="s">
        <v>3140</v>
      </c>
      <c r="H48" s="94" t="s">
        <v>3141</v>
      </c>
      <c r="I48" s="94" t="s">
        <v>3142</v>
      </c>
      <c r="J48" s="94" t="s">
        <v>3143</v>
      </c>
      <c r="K48" s="94" t="s">
        <v>3144</v>
      </c>
      <c r="L48" s="94" t="s">
        <v>3145</v>
      </c>
      <c r="M48" s="94" t="s">
        <v>3146</v>
      </c>
      <c r="N48" s="94" t="s">
        <v>3147</v>
      </c>
      <c r="O48" s="94" t="s">
        <v>180</v>
      </c>
      <c r="P48" s="95" t="s">
        <v>214</v>
      </c>
      <c r="Q48" s="95" t="s">
        <v>862</v>
      </c>
      <c r="R48" s="94" t="s">
        <v>371</v>
      </c>
      <c r="S48" s="94" t="s">
        <v>862</v>
      </c>
      <c r="T48" s="93">
        <v>6</v>
      </c>
      <c r="U48" s="93">
        <v>2</v>
      </c>
      <c r="V48" s="93">
        <v>2</v>
      </c>
      <c r="W48" s="96">
        <v>1</v>
      </c>
      <c r="X48" s="93">
        <v>0</v>
      </c>
      <c r="Y48" s="94" t="s">
        <v>182</v>
      </c>
      <c r="Z48" s="94" t="s">
        <v>2628</v>
      </c>
      <c r="AA48" s="94" t="s">
        <v>184</v>
      </c>
      <c r="AB48" s="94" t="s">
        <v>184</v>
      </c>
      <c r="AC48" s="94" t="s">
        <v>184</v>
      </c>
      <c r="AD48" s="94" t="s">
        <v>184</v>
      </c>
      <c r="AE48" s="94" t="s">
        <v>3148</v>
      </c>
      <c r="AF48" s="93">
        <v>1</v>
      </c>
      <c r="AG48" s="97"/>
      <c r="AH48" s="93">
        <v>0</v>
      </c>
      <c r="AI48" s="94" t="s">
        <v>3149</v>
      </c>
      <c r="AJ48" s="94" t="s">
        <v>3150</v>
      </c>
      <c r="AK48" s="94" t="s">
        <v>2158</v>
      </c>
      <c r="AL48" s="94" t="s">
        <v>2159</v>
      </c>
      <c r="AM48" s="97"/>
      <c r="AN48" s="97"/>
    </row>
    <row r="49" spans="1:40" ht="15.75" customHeight="1" x14ac:dyDescent="0.25">
      <c r="A49" s="93">
        <v>115</v>
      </c>
      <c r="B49" s="88" t="str">
        <f t="shared" si="0"/>
        <v>115, Network Coding for Federated Learning Systems, Theory and Algortihm -&gt; Machine Learning</v>
      </c>
      <c r="C49" s="88" t="e">
        <f t="shared" si="1"/>
        <v>#N/A</v>
      </c>
      <c r="D49" s="88" t="e">
        <f>VLOOKUP(R49,Sheet6!A$3:C$10,3,FALSE)</f>
        <v>#N/A</v>
      </c>
      <c r="E49" s="88" t="e">
        <f>VLOOKUP(R49,Sheet6!A$3:C$10,2,FALSE)</f>
        <v>#N/A</v>
      </c>
      <c r="F49" s="94" t="s">
        <v>3151</v>
      </c>
      <c r="G49" s="94" t="s">
        <v>3152</v>
      </c>
      <c r="H49" s="94" t="s">
        <v>3153</v>
      </c>
      <c r="I49" s="94" t="s">
        <v>3154</v>
      </c>
      <c r="J49" s="94" t="s">
        <v>3155</v>
      </c>
      <c r="K49" s="94" t="s">
        <v>3156</v>
      </c>
      <c r="L49" s="94" t="s">
        <v>3157</v>
      </c>
      <c r="M49" s="94" t="s">
        <v>3158</v>
      </c>
      <c r="N49" s="94" t="s">
        <v>3159</v>
      </c>
      <c r="O49" s="94" t="s">
        <v>180</v>
      </c>
      <c r="P49" s="95" t="s">
        <v>214</v>
      </c>
      <c r="Q49" s="95" t="s">
        <v>862</v>
      </c>
      <c r="R49" s="94" t="s">
        <v>214</v>
      </c>
      <c r="S49" s="94" t="s">
        <v>862</v>
      </c>
      <c r="T49" s="93">
        <v>0</v>
      </c>
      <c r="U49" s="93">
        <v>2</v>
      </c>
      <c r="V49" s="93">
        <v>2</v>
      </c>
      <c r="W49" s="96">
        <v>1</v>
      </c>
      <c r="X49" s="93">
        <v>0</v>
      </c>
      <c r="Y49" s="94" t="s">
        <v>182</v>
      </c>
      <c r="Z49" s="94" t="s">
        <v>2628</v>
      </c>
      <c r="AA49" s="94" t="s">
        <v>184</v>
      </c>
      <c r="AB49" s="94" t="s">
        <v>184</v>
      </c>
      <c r="AC49" s="94" t="s">
        <v>184</v>
      </c>
      <c r="AD49" s="94" t="s">
        <v>184</v>
      </c>
      <c r="AE49" s="94" t="s">
        <v>3160</v>
      </c>
      <c r="AF49" s="93">
        <v>1</v>
      </c>
      <c r="AG49" s="97"/>
      <c r="AH49" s="93">
        <v>0</v>
      </c>
      <c r="AI49" s="94" t="s">
        <v>3161</v>
      </c>
      <c r="AJ49" s="94" t="s">
        <v>3162</v>
      </c>
      <c r="AK49" s="94" t="s">
        <v>463</v>
      </c>
      <c r="AL49" s="94" t="s">
        <v>464</v>
      </c>
      <c r="AM49" s="97"/>
      <c r="AN49" s="97"/>
    </row>
    <row r="50" spans="1:40" ht="15.75" customHeight="1" x14ac:dyDescent="0.25">
      <c r="A50" s="93">
        <v>678</v>
      </c>
      <c r="B50" s="88" t="str">
        <f t="shared" si="0"/>
        <v>678, Information Security Implications of Machine-Learning-based Automation in ITO Service Delivery - An Agency theory perspective, Special Session -&gt; The Synergy of Software Engineering Automation and Machine Learning</v>
      </c>
      <c r="C50" s="88" t="str">
        <f t="shared" si="1"/>
        <v>678, LNCS_SS_SE, 1</v>
      </c>
      <c r="D50" s="88">
        <f>VLOOKUP(R50,Sheet6!A$3:C$10,3,FALSE)</f>
        <v>1</v>
      </c>
      <c r="E50" s="88" t="str">
        <f>VLOOKUP(R50,Sheet6!A$3:C$10,2,FALSE)</f>
        <v>LNCS_SS_SE</v>
      </c>
      <c r="F50" s="94" t="s">
        <v>3163</v>
      </c>
      <c r="G50" s="94" t="s">
        <v>3164</v>
      </c>
      <c r="H50" s="94" t="s">
        <v>3165</v>
      </c>
      <c r="I50" s="94" t="s">
        <v>3166</v>
      </c>
      <c r="J50" s="94" t="s">
        <v>3167</v>
      </c>
      <c r="K50" s="94" t="s">
        <v>3168</v>
      </c>
      <c r="L50" s="94" t="s">
        <v>3169</v>
      </c>
      <c r="M50" s="94" t="s">
        <v>3170</v>
      </c>
      <c r="N50" s="94" t="s">
        <v>3171</v>
      </c>
      <c r="O50" s="94" t="s">
        <v>180</v>
      </c>
      <c r="P50" s="95" t="s">
        <v>214</v>
      </c>
      <c r="Q50" s="95" t="s">
        <v>131</v>
      </c>
      <c r="R50" s="94" t="s">
        <v>131</v>
      </c>
      <c r="S50" s="97"/>
      <c r="T50" s="93">
        <v>0</v>
      </c>
      <c r="U50" s="93">
        <v>2</v>
      </c>
      <c r="V50" s="93">
        <v>2</v>
      </c>
      <c r="W50" s="96">
        <v>1</v>
      </c>
      <c r="X50" s="93">
        <v>0</v>
      </c>
      <c r="Y50" s="94" t="s">
        <v>182</v>
      </c>
      <c r="Z50" s="94" t="s">
        <v>2628</v>
      </c>
      <c r="AA50" s="94" t="s">
        <v>184</v>
      </c>
      <c r="AB50" s="94" t="s">
        <v>184</v>
      </c>
      <c r="AC50" s="94" t="s">
        <v>184</v>
      </c>
      <c r="AD50" s="94" t="s">
        <v>184</v>
      </c>
      <c r="AE50" s="94" t="s">
        <v>3172</v>
      </c>
      <c r="AF50" s="93">
        <v>1</v>
      </c>
      <c r="AG50" s="97"/>
      <c r="AH50" s="93">
        <v>0</v>
      </c>
      <c r="AI50" s="94" t="s">
        <v>3173</v>
      </c>
      <c r="AJ50" s="94" t="s">
        <v>3174</v>
      </c>
      <c r="AK50" s="94" t="s">
        <v>1529</v>
      </c>
      <c r="AL50" s="94" t="s">
        <v>1530</v>
      </c>
      <c r="AM50" s="97"/>
      <c r="AN50" s="97"/>
    </row>
    <row r="51" spans="1:40" ht="15.75" customHeight="1" x14ac:dyDescent="0.25">
      <c r="A51" s="93">
        <v>465</v>
      </c>
      <c r="B51" s="88" t="str">
        <f t="shared" si="0"/>
        <v>465, CDMC'19- the 10th International Cybersecurity Data Mining Competition, Special Session -&gt; The 13th International Workshop on Artificial Intelligence and Cybersecurity (AIC</v>
      </c>
      <c r="C51" s="88" t="str">
        <f t="shared" si="1"/>
        <v>465, LNCS_SS_AIC, 4</v>
      </c>
      <c r="D51" s="88">
        <f>VLOOKUP(R51,Sheet6!A$3:C$10,3,FALSE)</f>
        <v>4</v>
      </c>
      <c r="E51" s="88" t="str">
        <f>VLOOKUP(R51,Sheet6!A$3:C$10,2,FALSE)</f>
        <v>LNCS_SS_AIC</v>
      </c>
      <c r="F51" s="94" t="s">
        <v>3175</v>
      </c>
      <c r="G51" s="94" t="s">
        <v>3176</v>
      </c>
      <c r="H51" s="94" t="s">
        <v>3177</v>
      </c>
      <c r="I51" s="94" t="s">
        <v>3178</v>
      </c>
      <c r="J51" s="94" t="s">
        <v>3179</v>
      </c>
      <c r="K51" s="94" t="s">
        <v>3180</v>
      </c>
      <c r="L51" s="94" t="s">
        <v>3181</v>
      </c>
      <c r="M51" s="94" t="s">
        <v>3182</v>
      </c>
      <c r="N51" s="94" t="s">
        <v>3183</v>
      </c>
      <c r="O51" s="94" t="s">
        <v>180</v>
      </c>
      <c r="P51" s="95" t="s">
        <v>214</v>
      </c>
      <c r="Q51" s="95" t="s">
        <v>128</v>
      </c>
      <c r="R51" s="94" t="s">
        <v>128</v>
      </c>
      <c r="S51" s="94" t="s">
        <v>1477</v>
      </c>
      <c r="T51" s="93">
        <v>6</v>
      </c>
      <c r="U51" s="93">
        <v>2</v>
      </c>
      <c r="V51" s="93">
        <v>2</v>
      </c>
      <c r="W51" s="96">
        <v>1</v>
      </c>
      <c r="X51" s="93">
        <v>0</v>
      </c>
      <c r="Y51" s="94" t="s">
        <v>182</v>
      </c>
      <c r="Z51" s="94" t="s">
        <v>2628</v>
      </c>
      <c r="AA51" s="94" t="s">
        <v>184</v>
      </c>
      <c r="AB51" s="94" t="s">
        <v>184</v>
      </c>
      <c r="AC51" s="94" t="s">
        <v>184</v>
      </c>
      <c r="AD51" s="94" t="s">
        <v>229</v>
      </c>
      <c r="AE51" s="94" t="s">
        <v>3184</v>
      </c>
      <c r="AF51" s="93">
        <v>1</v>
      </c>
      <c r="AG51" s="97"/>
      <c r="AH51" s="93">
        <v>0</v>
      </c>
      <c r="AI51" s="94" t="s">
        <v>3185</v>
      </c>
      <c r="AJ51" s="94" t="s">
        <v>3186</v>
      </c>
      <c r="AK51" s="94" t="s">
        <v>3187</v>
      </c>
      <c r="AL51" s="94" t="s">
        <v>3188</v>
      </c>
      <c r="AM51" s="97"/>
      <c r="AN51" s="97"/>
    </row>
    <row r="52" spans="1:40" ht="15.75" customHeight="1" x14ac:dyDescent="0.25">
      <c r="A52" s="93">
        <v>386</v>
      </c>
      <c r="B52" s="88" t="str">
        <f t="shared" si="0"/>
        <v>386, Gradient-based Adversarial Image Forensics, Applications -&gt; Information Security</v>
      </c>
      <c r="C52" s="88" t="e">
        <f t="shared" si="1"/>
        <v>#N/A</v>
      </c>
      <c r="D52" s="88" t="e">
        <f>VLOOKUP(R52,Sheet6!A$3:C$10,3,FALSE)</f>
        <v>#N/A</v>
      </c>
      <c r="E52" s="88" t="e">
        <f>VLOOKUP(R52,Sheet6!A$3:C$10,2,FALSE)</f>
        <v>#N/A</v>
      </c>
      <c r="F52" s="94" t="s">
        <v>3189</v>
      </c>
      <c r="G52" s="94" t="s">
        <v>3190</v>
      </c>
      <c r="H52" s="94" t="s">
        <v>3191</v>
      </c>
      <c r="I52" s="94" t="s">
        <v>3192</v>
      </c>
      <c r="J52" s="94" t="s">
        <v>3193</v>
      </c>
      <c r="K52" s="94" t="s">
        <v>3194</v>
      </c>
      <c r="L52" s="94" t="s">
        <v>3195</v>
      </c>
      <c r="M52" s="94" t="s">
        <v>3196</v>
      </c>
      <c r="N52" s="94" t="s">
        <v>3197</v>
      </c>
      <c r="O52" s="94" t="s">
        <v>180</v>
      </c>
      <c r="P52" s="95" t="s">
        <v>214</v>
      </c>
      <c r="Q52" s="95" t="s">
        <v>128</v>
      </c>
      <c r="R52" s="94" t="s">
        <v>862</v>
      </c>
      <c r="S52" s="94" t="s">
        <v>3198</v>
      </c>
      <c r="T52" s="93">
        <v>0</v>
      </c>
      <c r="U52" s="93">
        <v>2</v>
      </c>
      <c r="V52" s="93">
        <v>2</v>
      </c>
      <c r="W52" s="96">
        <v>1</v>
      </c>
      <c r="X52" s="93">
        <v>0</v>
      </c>
      <c r="Y52" s="94" t="s">
        <v>182</v>
      </c>
      <c r="Z52" s="94" t="s">
        <v>2628</v>
      </c>
      <c r="AA52" s="94" t="s">
        <v>184</v>
      </c>
      <c r="AB52" s="94" t="s">
        <v>184</v>
      </c>
      <c r="AC52" s="94" t="s">
        <v>184</v>
      </c>
      <c r="AD52" s="94" t="s">
        <v>184</v>
      </c>
      <c r="AE52" s="94" t="s">
        <v>3199</v>
      </c>
      <c r="AF52" s="93">
        <v>1</v>
      </c>
      <c r="AG52" s="97"/>
      <c r="AH52" s="93">
        <v>0</v>
      </c>
      <c r="AI52" s="94" t="s">
        <v>865</v>
      </c>
      <c r="AJ52" s="94" t="s">
        <v>866</v>
      </c>
      <c r="AK52" s="94" t="s">
        <v>1482</v>
      </c>
      <c r="AL52" s="94" t="s">
        <v>1483</v>
      </c>
      <c r="AM52" s="97"/>
      <c r="AN52" s="97"/>
    </row>
    <row r="53" spans="1:40" ht="15.75" customHeight="1" x14ac:dyDescent="0.25">
      <c r="A53" s="93">
        <v>198</v>
      </c>
      <c r="B53" s="88" t="str">
        <f t="shared" si="0"/>
        <v>198, API Based Discrimination of Ransomware and Benign Cryptographic Programs, Special Session -&gt; The 13th International Workshop on Artificial Intelligence and Cybersecurity (AIC</v>
      </c>
      <c r="C53" s="88" t="str">
        <f t="shared" si="1"/>
        <v>198, LNCS_SS_AIC, 4</v>
      </c>
      <c r="D53" s="88">
        <f>VLOOKUP(R53,Sheet6!A$3:C$10,3,FALSE)</f>
        <v>4</v>
      </c>
      <c r="E53" s="88" t="str">
        <f>VLOOKUP(R53,Sheet6!A$3:C$10,2,FALSE)</f>
        <v>LNCS_SS_AIC</v>
      </c>
      <c r="F53" s="94" t="s">
        <v>3200</v>
      </c>
      <c r="G53" s="94" t="s">
        <v>3201</v>
      </c>
      <c r="H53" s="94" t="s">
        <v>3202</v>
      </c>
      <c r="I53" s="94" t="s">
        <v>3203</v>
      </c>
      <c r="J53" s="94" t="s">
        <v>3204</v>
      </c>
      <c r="K53" s="94" t="s">
        <v>3205</v>
      </c>
      <c r="L53" s="94" t="s">
        <v>3206</v>
      </c>
      <c r="M53" s="94" t="s">
        <v>3207</v>
      </c>
      <c r="N53" s="94" t="s">
        <v>3208</v>
      </c>
      <c r="O53" s="94" t="s">
        <v>180</v>
      </c>
      <c r="P53" s="95" t="s">
        <v>214</v>
      </c>
      <c r="Q53" s="95" t="s">
        <v>128</v>
      </c>
      <c r="R53" s="94" t="s">
        <v>128</v>
      </c>
      <c r="S53" s="97"/>
      <c r="T53" s="93">
        <v>1</v>
      </c>
      <c r="U53" s="93">
        <v>3</v>
      </c>
      <c r="V53" s="93">
        <v>2</v>
      </c>
      <c r="W53" s="96">
        <v>0.66</v>
      </c>
      <c r="X53" s="93">
        <v>0</v>
      </c>
      <c r="Y53" s="94" t="s">
        <v>182</v>
      </c>
      <c r="Z53" s="94" t="s">
        <v>2628</v>
      </c>
      <c r="AA53" s="94" t="s">
        <v>184</v>
      </c>
      <c r="AB53" s="94" t="s">
        <v>184</v>
      </c>
      <c r="AC53" s="94" t="s">
        <v>184</v>
      </c>
      <c r="AD53" s="94" t="s">
        <v>184</v>
      </c>
      <c r="AE53" s="94" t="s">
        <v>3209</v>
      </c>
      <c r="AF53" s="93">
        <v>1</v>
      </c>
      <c r="AG53" s="97"/>
      <c r="AH53" s="93">
        <v>0</v>
      </c>
      <c r="AI53" s="94" t="s">
        <v>1011</v>
      </c>
      <c r="AJ53" s="94" t="s">
        <v>1012</v>
      </c>
      <c r="AK53" s="94" t="s">
        <v>1013</v>
      </c>
      <c r="AL53" s="94" t="s">
        <v>1014</v>
      </c>
      <c r="AM53" s="97"/>
      <c r="AN53" s="97"/>
    </row>
    <row r="54" spans="1:40" ht="15.75" customHeight="1" x14ac:dyDescent="0.25">
      <c r="A54" s="93">
        <v>609</v>
      </c>
      <c r="B54" s="88" t="str">
        <f t="shared" si="0"/>
        <v>609, Port-Piece Embedding for Darknet Traffic Features and Classification of Scan Attacks, Special Session -&gt; The 13th International Workshop on Artificial Intelligence and Cybersecurity (AIC</v>
      </c>
      <c r="C54" s="88" t="str">
        <f t="shared" si="1"/>
        <v>609, LNCS_SS_AIC, 4</v>
      </c>
      <c r="D54" s="88">
        <f>VLOOKUP(R54,Sheet6!A$3:C$10,3,FALSE)</f>
        <v>4</v>
      </c>
      <c r="E54" s="88" t="str">
        <f>VLOOKUP(R54,Sheet6!A$3:C$10,2,FALSE)</f>
        <v>LNCS_SS_AIC</v>
      </c>
      <c r="F54" s="94" t="s">
        <v>3210</v>
      </c>
      <c r="G54" s="94" t="s">
        <v>3211</v>
      </c>
      <c r="H54" s="94" t="s">
        <v>3212</v>
      </c>
      <c r="I54" s="94" t="s">
        <v>3213</v>
      </c>
      <c r="J54" s="94" t="s">
        <v>3214</v>
      </c>
      <c r="K54" s="94" t="s">
        <v>1483</v>
      </c>
      <c r="L54" s="94" t="s">
        <v>3215</v>
      </c>
      <c r="M54" s="94" t="s">
        <v>3216</v>
      </c>
      <c r="N54" s="94" t="s">
        <v>3217</v>
      </c>
      <c r="O54" s="94" t="s">
        <v>180</v>
      </c>
      <c r="P54" s="95" t="s">
        <v>214</v>
      </c>
      <c r="Q54" s="95" t="s">
        <v>128</v>
      </c>
      <c r="R54" s="94" t="s">
        <v>128</v>
      </c>
      <c r="S54" s="94" t="s">
        <v>3218</v>
      </c>
      <c r="T54" s="93">
        <v>7</v>
      </c>
      <c r="U54" s="93">
        <v>3</v>
      </c>
      <c r="V54" s="93">
        <v>2</v>
      </c>
      <c r="W54" s="96">
        <v>0.66</v>
      </c>
      <c r="X54" s="93">
        <v>0</v>
      </c>
      <c r="Y54" s="94" t="s">
        <v>182</v>
      </c>
      <c r="Z54" s="94" t="s">
        <v>2628</v>
      </c>
      <c r="AA54" s="94" t="s">
        <v>184</v>
      </c>
      <c r="AB54" s="94" t="s">
        <v>184</v>
      </c>
      <c r="AC54" s="94" t="s">
        <v>184</v>
      </c>
      <c r="AD54" s="94" t="s">
        <v>184</v>
      </c>
      <c r="AE54" s="94" t="s">
        <v>3219</v>
      </c>
      <c r="AF54" s="93">
        <v>1</v>
      </c>
      <c r="AG54" s="97"/>
      <c r="AH54" s="93">
        <v>0</v>
      </c>
      <c r="AI54" s="94" t="s">
        <v>3220</v>
      </c>
      <c r="AJ54" s="94" t="s">
        <v>3221</v>
      </c>
      <c r="AK54" s="94" t="s">
        <v>1013</v>
      </c>
      <c r="AL54" s="94" t="s">
        <v>1014</v>
      </c>
      <c r="AM54" s="97"/>
      <c r="AN54" s="97"/>
    </row>
    <row r="55" spans="1:40" ht="15.75" customHeight="1" x14ac:dyDescent="0.25">
      <c r="A55" s="93">
        <v>518</v>
      </c>
      <c r="B55" s="88" t="str">
        <f t="shared" si="0"/>
        <v>518, Adversarial Rectification Network for Scene Text Regularization, Special Session -&gt; The 13th International Workshop on Artificial Intelligence and Cybersecurity (AIC</v>
      </c>
      <c r="C55" s="88" t="str">
        <f t="shared" si="1"/>
        <v>518, LNCS_SS_AIC, 4</v>
      </c>
      <c r="D55" s="88">
        <f>VLOOKUP(R55,Sheet6!A$3:C$10,3,FALSE)</f>
        <v>4</v>
      </c>
      <c r="E55" s="88" t="str">
        <f>VLOOKUP(R55,Sheet6!A$3:C$10,2,FALSE)</f>
        <v>LNCS_SS_AIC</v>
      </c>
      <c r="F55" s="94" t="s">
        <v>3222</v>
      </c>
      <c r="G55" s="94" t="s">
        <v>3223</v>
      </c>
      <c r="H55" s="94" t="s">
        <v>3224</v>
      </c>
      <c r="I55" s="94" t="s">
        <v>3225</v>
      </c>
      <c r="J55" s="94" t="s">
        <v>3226</v>
      </c>
      <c r="K55" s="94" t="s">
        <v>3227</v>
      </c>
      <c r="L55" s="94" t="s">
        <v>3228</v>
      </c>
      <c r="M55" s="94" t="s">
        <v>3229</v>
      </c>
      <c r="N55" s="94" t="s">
        <v>3230</v>
      </c>
      <c r="O55" s="94" t="s">
        <v>180</v>
      </c>
      <c r="P55" s="95" t="s">
        <v>214</v>
      </c>
      <c r="Q55" s="95" t="s">
        <v>128</v>
      </c>
      <c r="R55" s="94" t="s">
        <v>128</v>
      </c>
      <c r="S55" s="94" t="s">
        <v>343</v>
      </c>
      <c r="T55" s="93">
        <v>3</v>
      </c>
      <c r="U55" s="93">
        <v>3</v>
      </c>
      <c r="V55" s="93">
        <v>2</v>
      </c>
      <c r="W55" s="96">
        <v>0.66</v>
      </c>
      <c r="X55" s="93">
        <v>0</v>
      </c>
      <c r="Y55" s="94" t="s">
        <v>182</v>
      </c>
      <c r="Z55" s="94" t="s">
        <v>2628</v>
      </c>
      <c r="AA55" s="94" t="s">
        <v>184</v>
      </c>
      <c r="AB55" s="94" t="s">
        <v>184</v>
      </c>
      <c r="AC55" s="94" t="s">
        <v>184</v>
      </c>
      <c r="AD55" s="94" t="s">
        <v>184</v>
      </c>
      <c r="AE55" s="94" t="s">
        <v>3231</v>
      </c>
      <c r="AF55" s="93">
        <v>1</v>
      </c>
      <c r="AG55" s="97"/>
      <c r="AH55" s="93">
        <v>0</v>
      </c>
      <c r="AI55" s="94" t="s">
        <v>3232</v>
      </c>
      <c r="AJ55" s="94" t="s">
        <v>3233</v>
      </c>
      <c r="AK55" s="94" t="s">
        <v>999</v>
      </c>
      <c r="AL55" s="94" t="s">
        <v>1000</v>
      </c>
      <c r="AM55" s="97"/>
      <c r="AN55" s="97"/>
    </row>
    <row r="56" spans="1:40" ht="15.75" customHeight="1" x14ac:dyDescent="0.25">
      <c r="A56" s="93">
        <v>500</v>
      </c>
      <c r="B56" s="88" t="str">
        <f t="shared" si="0"/>
        <v>500, Are Deep Neural Architectures Losing Information? Invertibility Is Indispensable, Applications -&gt; Image Processing and Computer Vision</v>
      </c>
      <c r="C56" s="88" t="e">
        <f t="shared" si="1"/>
        <v>#N/A</v>
      </c>
      <c r="D56" s="88" t="e">
        <f>VLOOKUP(R56,Sheet6!A$3:C$10,3,FALSE)</f>
        <v>#N/A</v>
      </c>
      <c r="E56" s="88" t="e">
        <f>VLOOKUP(R56,Sheet6!A$3:C$10,2,FALSE)</f>
        <v>#N/A</v>
      </c>
      <c r="F56" s="94" t="s">
        <v>3234</v>
      </c>
      <c r="G56" s="94" t="s">
        <v>3235</v>
      </c>
      <c r="H56" s="94" t="s">
        <v>3236</v>
      </c>
      <c r="I56" s="94" t="s">
        <v>3237</v>
      </c>
      <c r="J56" s="94" t="s">
        <v>1092</v>
      </c>
      <c r="K56" s="94" t="s">
        <v>3238</v>
      </c>
      <c r="L56" s="94" t="s">
        <v>3239</v>
      </c>
      <c r="M56" s="94" t="s">
        <v>3240</v>
      </c>
      <c r="N56" s="94" t="s">
        <v>3241</v>
      </c>
      <c r="O56" s="94" t="s">
        <v>180</v>
      </c>
      <c r="P56" s="95" t="s">
        <v>199</v>
      </c>
      <c r="Q56" s="97"/>
      <c r="R56" s="94" t="s">
        <v>343</v>
      </c>
      <c r="S56" s="97"/>
      <c r="T56" s="93">
        <v>5</v>
      </c>
      <c r="U56" s="93">
        <v>2</v>
      </c>
      <c r="V56" s="93">
        <v>2</v>
      </c>
      <c r="W56" s="96">
        <v>1</v>
      </c>
      <c r="X56" s="93">
        <v>0</v>
      </c>
      <c r="Y56" s="94" t="s">
        <v>182</v>
      </c>
      <c r="Z56" s="94" t="s">
        <v>2628</v>
      </c>
      <c r="AA56" s="94" t="s">
        <v>184</v>
      </c>
      <c r="AB56" s="94" t="s">
        <v>184</v>
      </c>
      <c r="AC56" s="94" t="s">
        <v>184</v>
      </c>
      <c r="AD56" s="94" t="s">
        <v>184</v>
      </c>
      <c r="AE56" s="94" t="s">
        <v>3242</v>
      </c>
      <c r="AF56" s="93">
        <v>1</v>
      </c>
      <c r="AG56" s="97"/>
      <c r="AH56" s="93">
        <v>0</v>
      </c>
      <c r="AI56" s="94" t="s">
        <v>3243</v>
      </c>
      <c r="AJ56" s="94" t="s">
        <v>3244</v>
      </c>
      <c r="AK56" s="94" t="s">
        <v>2454</v>
      </c>
      <c r="AL56" s="94" t="s">
        <v>2455</v>
      </c>
      <c r="AM56" s="97"/>
      <c r="AN56" s="97"/>
    </row>
    <row r="57" spans="1:40" ht="15.75" customHeight="1" x14ac:dyDescent="0.25">
      <c r="A57" s="93">
        <v>299</v>
      </c>
      <c r="B57" s="88" t="str">
        <f t="shared" si="0"/>
        <v>299, Automatic Dropout for Deep Neural Networks, Applications -&gt; Image Processing and Computer Vision</v>
      </c>
      <c r="C57" s="88" t="e">
        <f t="shared" si="1"/>
        <v>#N/A</v>
      </c>
      <c r="D57" s="88" t="e">
        <f>VLOOKUP(R57,Sheet6!A$3:C$10,3,FALSE)</f>
        <v>#N/A</v>
      </c>
      <c r="E57" s="88" t="e">
        <f>VLOOKUP(R57,Sheet6!A$3:C$10,2,FALSE)</f>
        <v>#N/A</v>
      </c>
      <c r="F57" s="94" t="s">
        <v>3245</v>
      </c>
      <c r="G57" s="94" t="s">
        <v>3246</v>
      </c>
      <c r="H57" s="94" t="s">
        <v>3247</v>
      </c>
      <c r="I57" s="94" t="s">
        <v>3248</v>
      </c>
      <c r="J57" s="94" t="s">
        <v>3249</v>
      </c>
      <c r="K57" s="94" t="s">
        <v>3250</v>
      </c>
      <c r="L57" s="94" t="s">
        <v>3251</v>
      </c>
      <c r="M57" s="94" t="s">
        <v>3252</v>
      </c>
      <c r="N57" s="94" t="s">
        <v>3253</v>
      </c>
      <c r="O57" s="94" t="s">
        <v>180</v>
      </c>
      <c r="P57" s="95" t="s">
        <v>199</v>
      </c>
      <c r="Q57" s="97"/>
      <c r="R57" s="94" t="s">
        <v>343</v>
      </c>
      <c r="S57" s="94" t="s">
        <v>199</v>
      </c>
      <c r="T57" s="93">
        <v>4</v>
      </c>
      <c r="U57" s="93">
        <v>3</v>
      </c>
      <c r="V57" s="93">
        <v>2</v>
      </c>
      <c r="W57" s="96">
        <v>0.66</v>
      </c>
      <c r="X57" s="93">
        <v>0</v>
      </c>
      <c r="Y57" s="94" t="s">
        <v>182</v>
      </c>
      <c r="Z57" s="94" t="s">
        <v>2628</v>
      </c>
      <c r="AA57" s="94" t="s">
        <v>184</v>
      </c>
      <c r="AB57" s="94" t="s">
        <v>184</v>
      </c>
      <c r="AC57" s="94" t="s">
        <v>184</v>
      </c>
      <c r="AD57" s="94" t="s">
        <v>229</v>
      </c>
      <c r="AE57" s="94" t="s">
        <v>3254</v>
      </c>
      <c r="AF57" s="93">
        <v>1</v>
      </c>
      <c r="AG57" s="97"/>
      <c r="AH57" s="93">
        <v>0</v>
      </c>
      <c r="AI57" s="94" t="s">
        <v>3255</v>
      </c>
      <c r="AJ57" s="94" t="s">
        <v>3256</v>
      </c>
      <c r="AK57" s="94" t="s">
        <v>2614</v>
      </c>
      <c r="AL57" s="94" t="s">
        <v>2615</v>
      </c>
      <c r="AM57" s="97"/>
      <c r="AN57" s="97"/>
    </row>
    <row r="58" spans="1:40" ht="15.75" customHeight="1" x14ac:dyDescent="0.25">
      <c r="A58" s="93">
        <v>415</v>
      </c>
      <c r="B58" s="88" t="str">
        <f t="shared" si="0"/>
        <v>415, Non-linear ICA based on Cramer-Wold metric, Applications -&gt; Information Retrieval</v>
      </c>
      <c r="C58" s="88" t="e">
        <f t="shared" si="1"/>
        <v>#N/A</v>
      </c>
      <c r="D58" s="88" t="e">
        <f>VLOOKUP(R58,Sheet6!A$3:C$10,3,FALSE)</f>
        <v>#N/A</v>
      </c>
      <c r="E58" s="88" t="e">
        <f>VLOOKUP(R58,Sheet6!A$3:C$10,2,FALSE)</f>
        <v>#N/A</v>
      </c>
      <c r="F58" s="94" t="s">
        <v>3257</v>
      </c>
      <c r="G58" s="94" t="s">
        <v>3257</v>
      </c>
      <c r="H58" s="94" t="s">
        <v>3258</v>
      </c>
      <c r="I58" s="94" t="s">
        <v>3259</v>
      </c>
      <c r="J58" s="94" t="s">
        <v>3260</v>
      </c>
      <c r="K58" s="94" t="s">
        <v>3261</v>
      </c>
      <c r="L58" s="94" t="s">
        <v>3262</v>
      </c>
      <c r="M58" s="94" t="s">
        <v>3263</v>
      </c>
      <c r="N58" s="94" t="s">
        <v>3264</v>
      </c>
      <c r="O58" s="94" t="s">
        <v>180</v>
      </c>
      <c r="P58" s="95" t="s">
        <v>199</v>
      </c>
      <c r="Q58" s="97"/>
      <c r="R58" s="94" t="s">
        <v>863</v>
      </c>
      <c r="S58" s="94" t="s">
        <v>2584</v>
      </c>
      <c r="T58" s="93">
        <v>0</v>
      </c>
      <c r="U58" s="93">
        <v>2</v>
      </c>
      <c r="V58" s="93">
        <v>2</v>
      </c>
      <c r="W58" s="96">
        <v>1</v>
      </c>
      <c r="X58" s="93">
        <v>0</v>
      </c>
      <c r="Y58" s="94" t="s">
        <v>182</v>
      </c>
      <c r="Z58" s="94" t="s">
        <v>2628</v>
      </c>
      <c r="AA58" s="94" t="s">
        <v>184</v>
      </c>
      <c r="AB58" s="94" t="s">
        <v>184</v>
      </c>
      <c r="AC58" s="94" t="s">
        <v>184</v>
      </c>
      <c r="AD58" s="94" t="s">
        <v>229</v>
      </c>
      <c r="AE58" s="94" t="s">
        <v>3265</v>
      </c>
      <c r="AF58" s="93">
        <v>1</v>
      </c>
      <c r="AG58" s="97"/>
      <c r="AH58" s="93">
        <v>0</v>
      </c>
      <c r="AI58" s="94" t="s">
        <v>1726</v>
      </c>
      <c r="AJ58" s="94" t="s">
        <v>1727</v>
      </c>
      <c r="AK58" s="94" t="s">
        <v>2678</v>
      </c>
      <c r="AL58" s="94" t="s">
        <v>2679</v>
      </c>
      <c r="AM58" s="97"/>
      <c r="AN58" s="97"/>
    </row>
    <row r="59" spans="1:40" ht="15.75" customHeight="1" x14ac:dyDescent="0.25">
      <c r="A59" s="93">
        <v>653</v>
      </c>
      <c r="B59" s="88" t="str">
        <f t="shared" si="0"/>
        <v>653, Why do Deep Neural Networks with Skip Connections and Concatenated Hidden Representations Work?, Theory and Algortihm -&gt; Causality and Explainable AI</v>
      </c>
      <c r="C59" s="88" t="e">
        <f t="shared" si="1"/>
        <v>#N/A</v>
      </c>
      <c r="D59" s="88" t="e">
        <f>VLOOKUP(R59,Sheet6!A$3:C$10,3,FALSE)</f>
        <v>#N/A</v>
      </c>
      <c r="E59" s="88" t="e">
        <f>VLOOKUP(R59,Sheet6!A$3:C$10,2,FALSE)</f>
        <v>#N/A</v>
      </c>
      <c r="F59" s="94" t="s">
        <v>3266</v>
      </c>
      <c r="G59" s="94" t="s">
        <v>3267</v>
      </c>
      <c r="H59" s="94" t="s">
        <v>3268</v>
      </c>
      <c r="I59" s="94" t="s">
        <v>3269</v>
      </c>
      <c r="J59" s="94" t="s">
        <v>3270</v>
      </c>
      <c r="K59" s="94" t="s">
        <v>3271</v>
      </c>
      <c r="L59" s="94" t="s">
        <v>3272</v>
      </c>
      <c r="M59" s="94" t="s">
        <v>3273</v>
      </c>
      <c r="N59" s="94" t="s">
        <v>3274</v>
      </c>
      <c r="O59" s="94" t="s">
        <v>180</v>
      </c>
      <c r="P59" s="95" t="s">
        <v>199</v>
      </c>
      <c r="Q59" s="97"/>
      <c r="R59" s="94" t="s">
        <v>901</v>
      </c>
      <c r="S59" s="94" t="s">
        <v>2548</v>
      </c>
      <c r="T59" s="93">
        <v>0</v>
      </c>
      <c r="U59" s="93">
        <v>2</v>
      </c>
      <c r="V59" s="93">
        <v>2</v>
      </c>
      <c r="W59" s="96">
        <v>1</v>
      </c>
      <c r="X59" s="93">
        <v>0</v>
      </c>
      <c r="Y59" s="94" t="s">
        <v>182</v>
      </c>
      <c r="Z59" s="94" t="s">
        <v>2628</v>
      </c>
      <c r="AA59" s="94" t="s">
        <v>184</v>
      </c>
      <c r="AB59" s="94" t="s">
        <v>184</v>
      </c>
      <c r="AC59" s="94" t="s">
        <v>184</v>
      </c>
      <c r="AD59" s="94" t="s">
        <v>229</v>
      </c>
      <c r="AE59" s="94" t="s">
        <v>3275</v>
      </c>
      <c r="AF59" s="93">
        <v>1</v>
      </c>
      <c r="AG59" s="94" t="s">
        <v>3276</v>
      </c>
      <c r="AH59" s="93">
        <v>1</v>
      </c>
      <c r="AI59" s="94" t="s">
        <v>3277</v>
      </c>
      <c r="AJ59" s="94" t="s">
        <v>3278</v>
      </c>
      <c r="AK59" s="94" t="s">
        <v>905</v>
      </c>
      <c r="AL59" s="94" t="s">
        <v>906</v>
      </c>
      <c r="AM59" s="97"/>
      <c r="AN59" s="97"/>
    </row>
    <row r="60" spans="1:40" ht="15.75" customHeight="1" x14ac:dyDescent="0.25">
      <c r="A60" s="93">
        <v>181</v>
      </c>
      <c r="B60" s="88" t="str">
        <f t="shared" si="0"/>
        <v>181, P2ExNet: Patch-based Prototype Explanation Network, Theory and Algortihm -&gt; Causality and Explainable AI</v>
      </c>
      <c r="C60" s="88" t="e">
        <f t="shared" si="1"/>
        <v>#N/A</v>
      </c>
      <c r="D60" s="88" t="e">
        <f>VLOOKUP(R60,Sheet6!A$3:C$10,3,FALSE)</f>
        <v>#N/A</v>
      </c>
      <c r="E60" s="88" t="e">
        <f>VLOOKUP(R60,Sheet6!A$3:C$10,2,FALSE)</f>
        <v>#N/A</v>
      </c>
      <c r="F60" s="94" t="s">
        <v>3279</v>
      </c>
      <c r="G60" s="94" t="s">
        <v>3280</v>
      </c>
      <c r="H60" s="94" t="s">
        <v>3281</v>
      </c>
      <c r="I60" s="94" t="s">
        <v>3282</v>
      </c>
      <c r="J60" s="94" t="s">
        <v>3283</v>
      </c>
      <c r="K60" s="94" t="s">
        <v>3284</v>
      </c>
      <c r="L60" s="94" t="s">
        <v>3285</v>
      </c>
      <c r="M60" s="94" t="s">
        <v>3286</v>
      </c>
      <c r="N60" s="94" t="s">
        <v>3287</v>
      </c>
      <c r="O60" s="94" t="s">
        <v>180</v>
      </c>
      <c r="P60" s="95" t="s">
        <v>199</v>
      </c>
      <c r="Q60" s="97"/>
      <c r="R60" s="94" t="s">
        <v>901</v>
      </c>
      <c r="S60" s="94" t="s">
        <v>2584</v>
      </c>
      <c r="T60" s="93">
        <v>1</v>
      </c>
      <c r="U60" s="93">
        <v>3</v>
      </c>
      <c r="V60" s="93">
        <v>2</v>
      </c>
      <c r="W60" s="96">
        <v>0.66</v>
      </c>
      <c r="X60" s="93">
        <v>0</v>
      </c>
      <c r="Y60" s="94" t="s">
        <v>182</v>
      </c>
      <c r="Z60" s="94" t="s">
        <v>2628</v>
      </c>
      <c r="AA60" s="94" t="s">
        <v>184</v>
      </c>
      <c r="AB60" s="94" t="s">
        <v>184</v>
      </c>
      <c r="AC60" s="94" t="s">
        <v>184</v>
      </c>
      <c r="AD60" s="94" t="s">
        <v>184</v>
      </c>
      <c r="AE60" s="94" t="s">
        <v>3288</v>
      </c>
      <c r="AF60" s="93">
        <v>1</v>
      </c>
      <c r="AG60" s="97"/>
      <c r="AH60" s="93">
        <v>0</v>
      </c>
      <c r="AI60" s="94" t="s">
        <v>903</v>
      </c>
      <c r="AJ60" s="94" t="s">
        <v>904</v>
      </c>
      <c r="AK60" s="94" t="s">
        <v>905</v>
      </c>
      <c r="AL60" s="94" t="s">
        <v>906</v>
      </c>
      <c r="AM60" s="97"/>
      <c r="AN60" s="97"/>
    </row>
    <row r="61" spans="1:40" ht="15.75" customHeight="1" x14ac:dyDescent="0.25">
      <c r="A61" s="93">
        <v>716</v>
      </c>
      <c r="B61" s="88" t="str">
        <f t="shared" si="0"/>
        <v>716, Multi-objective Evolution for Deep Neural Network Architecture Search, Theory and Algortihm -&gt; Neural Network Models</v>
      </c>
      <c r="C61" s="88" t="e">
        <f t="shared" si="1"/>
        <v>#N/A</v>
      </c>
      <c r="D61" s="88" t="e">
        <f>VLOOKUP(R61,Sheet6!A$3:C$10,3,FALSE)</f>
        <v>#N/A</v>
      </c>
      <c r="E61" s="88" t="e">
        <f>VLOOKUP(R61,Sheet6!A$3:C$10,2,FALSE)</f>
        <v>#N/A</v>
      </c>
      <c r="F61" s="94" t="s">
        <v>3289</v>
      </c>
      <c r="G61" s="94" t="s">
        <v>3290</v>
      </c>
      <c r="H61" s="94" t="s">
        <v>3291</v>
      </c>
      <c r="I61" s="94" t="s">
        <v>3292</v>
      </c>
      <c r="J61" s="94" t="s">
        <v>3293</v>
      </c>
      <c r="K61" s="94" t="s">
        <v>3294</v>
      </c>
      <c r="L61" s="94" t="s">
        <v>3295</v>
      </c>
      <c r="M61" s="94" t="s">
        <v>3296</v>
      </c>
      <c r="N61" s="94" t="s">
        <v>3297</v>
      </c>
      <c r="O61" s="94" t="s">
        <v>180</v>
      </c>
      <c r="P61" s="95" t="s">
        <v>199</v>
      </c>
      <c r="Q61" s="97"/>
      <c r="R61" s="94" t="s">
        <v>199</v>
      </c>
      <c r="S61" s="94" t="s">
        <v>3298</v>
      </c>
      <c r="T61" s="93">
        <v>0</v>
      </c>
      <c r="U61" s="93">
        <v>2</v>
      </c>
      <c r="V61" s="93">
        <v>2</v>
      </c>
      <c r="W61" s="96">
        <v>1</v>
      </c>
      <c r="X61" s="93">
        <v>0</v>
      </c>
      <c r="Y61" s="94" t="s">
        <v>182</v>
      </c>
      <c r="Z61" s="94" t="s">
        <v>2628</v>
      </c>
      <c r="AA61" s="94" t="s">
        <v>184</v>
      </c>
      <c r="AB61" s="94" t="s">
        <v>184</v>
      </c>
      <c r="AC61" s="94" t="s">
        <v>184</v>
      </c>
      <c r="AD61" s="94" t="s">
        <v>229</v>
      </c>
      <c r="AE61" s="94" t="s">
        <v>3299</v>
      </c>
      <c r="AF61" s="93">
        <v>1</v>
      </c>
      <c r="AG61" s="97"/>
      <c r="AH61" s="93">
        <v>0</v>
      </c>
      <c r="AI61" s="94" t="s">
        <v>3300</v>
      </c>
      <c r="AJ61" s="94" t="s">
        <v>3301</v>
      </c>
      <c r="AK61" s="94" t="s">
        <v>1860</v>
      </c>
      <c r="AL61" s="94" t="s">
        <v>1861</v>
      </c>
      <c r="AM61" s="97"/>
      <c r="AN61" s="97"/>
    </row>
    <row r="62" spans="1:40" ht="15.75" customHeight="1" x14ac:dyDescent="0.25">
      <c r="A62" s="93">
        <v>155</v>
      </c>
      <c r="B62" s="88" t="str">
        <f t="shared" si="0"/>
        <v>155, Neural Architecture Search for Extreme Multi-Label Text Classification, Theory and Algortihm -&gt; Neural Network Models</v>
      </c>
      <c r="C62" s="88" t="e">
        <f t="shared" si="1"/>
        <v>#N/A</v>
      </c>
      <c r="D62" s="88" t="e">
        <f>VLOOKUP(R62,Sheet6!A$3:C$10,3,FALSE)</f>
        <v>#N/A</v>
      </c>
      <c r="E62" s="88" t="e">
        <f>VLOOKUP(R62,Sheet6!A$3:C$10,2,FALSE)</f>
        <v>#N/A</v>
      </c>
      <c r="F62" s="94" t="s">
        <v>3302</v>
      </c>
      <c r="G62" s="94" t="s">
        <v>3303</v>
      </c>
      <c r="H62" s="94" t="s">
        <v>3304</v>
      </c>
      <c r="I62" s="94" t="s">
        <v>3305</v>
      </c>
      <c r="J62" s="94" t="s">
        <v>3306</v>
      </c>
      <c r="K62" s="94" t="s">
        <v>3307</v>
      </c>
      <c r="L62" s="94" t="s">
        <v>3308</v>
      </c>
      <c r="M62" s="94" t="s">
        <v>3309</v>
      </c>
      <c r="N62" s="94" t="s">
        <v>3310</v>
      </c>
      <c r="O62" s="94" t="s">
        <v>180</v>
      </c>
      <c r="P62" s="95" t="s">
        <v>199</v>
      </c>
      <c r="Q62" s="97"/>
      <c r="R62" s="94" t="s">
        <v>199</v>
      </c>
      <c r="S62" s="94" t="s">
        <v>3311</v>
      </c>
      <c r="T62" s="93">
        <v>4</v>
      </c>
      <c r="U62" s="93">
        <v>2</v>
      </c>
      <c r="V62" s="93">
        <v>2</v>
      </c>
      <c r="W62" s="96">
        <v>1</v>
      </c>
      <c r="X62" s="93">
        <v>0</v>
      </c>
      <c r="Y62" s="94" t="s">
        <v>182</v>
      </c>
      <c r="Z62" s="94" t="s">
        <v>2628</v>
      </c>
      <c r="AA62" s="94" t="s">
        <v>184</v>
      </c>
      <c r="AB62" s="94" t="s">
        <v>184</v>
      </c>
      <c r="AC62" s="94" t="s">
        <v>184</v>
      </c>
      <c r="AD62" s="94" t="s">
        <v>184</v>
      </c>
      <c r="AE62" s="94" t="s">
        <v>3312</v>
      </c>
      <c r="AF62" s="93">
        <v>1</v>
      </c>
      <c r="AG62" s="97"/>
      <c r="AH62" s="93">
        <v>0</v>
      </c>
      <c r="AI62" s="94" t="s">
        <v>3313</v>
      </c>
      <c r="AJ62" s="94" t="s">
        <v>3314</v>
      </c>
      <c r="AK62" s="94" t="s">
        <v>302</v>
      </c>
      <c r="AL62" s="94" t="s">
        <v>303</v>
      </c>
      <c r="AM62" s="97"/>
      <c r="AN62" s="97"/>
    </row>
    <row r="63" spans="1:40" ht="15.75" customHeight="1" x14ac:dyDescent="0.25">
      <c r="A63" s="93">
        <v>60</v>
      </c>
      <c r="B63" s="88" t="str">
        <f t="shared" si="0"/>
        <v>60, UNSUPERVISED MULTI-LAYER SPIKING CONVOLUTIONAL NEURAL NETWORK USING LAYER-WISE SPARSE CODING, Theory and Algortihm -&gt; Neural Network Models</v>
      </c>
      <c r="C63" s="88" t="e">
        <f t="shared" si="1"/>
        <v>#N/A</v>
      </c>
      <c r="D63" s="88" t="e">
        <f>VLOOKUP(R63,Sheet6!A$3:C$10,3,FALSE)</f>
        <v>#N/A</v>
      </c>
      <c r="E63" s="88" t="e">
        <f>VLOOKUP(R63,Sheet6!A$3:C$10,2,FALSE)</f>
        <v>#N/A</v>
      </c>
      <c r="F63" s="94" t="s">
        <v>3315</v>
      </c>
      <c r="G63" s="94" t="s">
        <v>3316</v>
      </c>
      <c r="H63" s="94" t="s">
        <v>3317</v>
      </c>
      <c r="I63" s="94" t="s">
        <v>3318</v>
      </c>
      <c r="J63" s="94" t="s">
        <v>3319</v>
      </c>
      <c r="K63" s="94" t="s">
        <v>3320</v>
      </c>
      <c r="L63" s="94" t="s">
        <v>3321</v>
      </c>
      <c r="M63" s="94" t="s">
        <v>3322</v>
      </c>
      <c r="N63" s="94" t="s">
        <v>3323</v>
      </c>
      <c r="O63" s="94" t="s">
        <v>180</v>
      </c>
      <c r="P63" s="95" t="s">
        <v>199</v>
      </c>
      <c r="Q63" s="97"/>
      <c r="R63" s="94" t="s">
        <v>199</v>
      </c>
      <c r="S63" s="94" t="s">
        <v>3324</v>
      </c>
      <c r="T63" s="93">
        <v>4</v>
      </c>
      <c r="U63" s="93">
        <v>2</v>
      </c>
      <c r="V63" s="93">
        <v>2</v>
      </c>
      <c r="W63" s="96">
        <v>1</v>
      </c>
      <c r="X63" s="93">
        <v>0</v>
      </c>
      <c r="Y63" s="94" t="s">
        <v>182</v>
      </c>
      <c r="Z63" s="94" t="s">
        <v>2628</v>
      </c>
      <c r="AA63" s="94" t="s">
        <v>184</v>
      </c>
      <c r="AB63" s="94" t="s">
        <v>184</v>
      </c>
      <c r="AC63" s="94" t="s">
        <v>184</v>
      </c>
      <c r="AD63" s="94" t="s">
        <v>184</v>
      </c>
      <c r="AE63" s="94" t="s">
        <v>3325</v>
      </c>
      <c r="AF63" s="93">
        <v>1</v>
      </c>
      <c r="AG63" s="97"/>
      <c r="AH63" s="93">
        <v>0</v>
      </c>
      <c r="AI63" s="94" t="s">
        <v>3326</v>
      </c>
      <c r="AJ63" s="94" t="s">
        <v>3327</v>
      </c>
      <c r="AK63" s="94" t="s">
        <v>421</v>
      </c>
      <c r="AL63" s="94" t="s">
        <v>422</v>
      </c>
      <c r="AM63" s="97"/>
      <c r="AN63" s="97"/>
    </row>
    <row r="64" spans="1:40" ht="15.75" customHeight="1" x14ac:dyDescent="0.25">
      <c r="A64" s="93">
        <v>164</v>
      </c>
      <c r="B64" s="88" t="str">
        <f t="shared" si="0"/>
        <v>164, Brain-Inspired Framework for Image Classification with A New Unsupervised Matching Pursuit Encoding, Theory and Algortihm -&gt; Neural Network Models</v>
      </c>
      <c r="C64" s="88" t="e">
        <f t="shared" si="1"/>
        <v>#N/A</v>
      </c>
      <c r="D64" s="88" t="e">
        <f>VLOOKUP(R64,Sheet6!A$3:C$10,3,FALSE)</f>
        <v>#N/A</v>
      </c>
      <c r="E64" s="88" t="e">
        <f>VLOOKUP(R64,Sheet6!A$3:C$10,2,FALSE)</f>
        <v>#N/A</v>
      </c>
      <c r="F64" s="94" t="s">
        <v>3328</v>
      </c>
      <c r="G64" s="94" t="s">
        <v>3329</v>
      </c>
      <c r="H64" s="94" t="s">
        <v>3330</v>
      </c>
      <c r="I64" s="94" t="s">
        <v>3331</v>
      </c>
      <c r="J64" s="94" t="s">
        <v>3332</v>
      </c>
      <c r="K64" s="94" t="s">
        <v>3333</v>
      </c>
      <c r="L64" s="94" t="s">
        <v>3334</v>
      </c>
      <c r="M64" s="94" t="s">
        <v>3335</v>
      </c>
      <c r="N64" s="94" t="s">
        <v>3336</v>
      </c>
      <c r="O64" s="94" t="s">
        <v>180</v>
      </c>
      <c r="P64" s="95" t="s">
        <v>199</v>
      </c>
      <c r="Q64" s="97"/>
      <c r="R64" s="94" t="s">
        <v>199</v>
      </c>
      <c r="S64" s="94" t="s">
        <v>3337</v>
      </c>
      <c r="T64" s="93">
        <v>6</v>
      </c>
      <c r="U64" s="93">
        <v>2</v>
      </c>
      <c r="V64" s="93">
        <v>2</v>
      </c>
      <c r="W64" s="96">
        <v>1</v>
      </c>
      <c r="X64" s="93">
        <v>0</v>
      </c>
      <c r="Y64" s="94" t="s">
        <v>182</v>
      </c>
      <c r="Z64" s="94" t="s">
        <v>2628</v>
      </c>
      <c r="AA64" s="94" t="s">
        <v>184</v>
      </c>
      <c r="AB64" s="94" t="s">
        <v>184</v>
      </c>
      <c r="AC64" s="94" t="s">
        <v>184</v>
      </c>
      <c r="AD64" s="94" t="s">
        <v>229</v>
      </c>
      <c r="AE64" s="94" t="s">
        <v>3338</v>
      </c>
      <c r="AF64" s="93">
        <v>1</v>
      </c>
      <c r="AG64" s="97"/>
      <c r="AH64" s="93">
        <v>0</v>
      </c>
      <c r="AI64" s="94" t="s">
        <v>1770</v>
      </c>
      <c r="AJ64" s="94" t="s">
        <v>1771</v>
      </c>
      <c r="AK64" s="94" t="s">
        <v>1860</v>
      </c>
      <c r="AL64" s="94" t="s">
        <v>1861</v>
      </c>
      <c r="AM64" s="97"/>
      <c r="AN64" s="97"/>
    </row>
    <row r="65" spans="1:40" ht="15.75" customHeight="1" x14ac:dyDescent="0.25">
      <c r="A65" s="93">
        <v>770</v>
      </c>
      <c r="B65" s="88" t="str">
        <f t="shared" si="0"/>
        <v>770, Pruning Long Short Term Memory Networks and Convolutional Neural Networks for Music Emotion Recognition, Theory and Algortihm -&gt; Neural Network Models</v>
      </c>
      <c r="C65" s="88" t="e">
        <f t="shared" si="1"/>
        <v>#N/A</v>
      </c>
      <c r="D65" s="88" t="e">
        <f>VLOOKUP(R65,Sheet6!A$3:C$10,3,FALSE)</f>
        <v>#N/A</v>
      </c>
      <c r="E65" s="88" t="e">
        <f>VLOOKUP(R65,Sheet6!A$3:C$10,2,FALSE)</f>
        <v>#N/A</v>
      </c>
      <c r="F65" s="94" t="s">
        <v>3339</v>
      </c>
      <c r="G65" s="94" t="s">
        <v>3339</v>
      </c>
      <c r="H65" s="94" t="s">
        <v>3340</v>
      </c>
      <c r="I65" s="94" t="s">
        <v>3341</v>
      </c>
      <c r="J65" s="94" t="s">
        <v>3342</v>
      </c>
      <c r="K65" s="94" t="s">
        <v>3343</v>
      </c>
      <c r="L65" s="94" t="s">
        <v>3344</v>
      </c>
      <c r="M65" s="94" t="s">
        <v>3345</v>
      </c>
      <c r="N65" s="94" t="s">
        <v>3346</v>
      </c>
      <c r="O65" s="94" t="s">
        <v>180</v>
      </c>
      <c r="P65" s="95" t="s">
        <v>199</v>
      </c>
      <c r="Q65" s="97"/>
      <c r="R65" s="94" t="s">
        <v>199</v>
      </c>
      <c r="S65" s="94" t="s">
        <v>3347</v>
      </c>
      <c r="T65" s="93">
        <v>5</v>
      </c>
      <c r="U65" s="93">
        <v>2</v>
      </c>
      <c r="V65" s="93">
        <v>2</v>
      </c>
      <c r="W65" s="96">
        <v>1</v>
      </c>
      <c r="X65" s="93">
        <v>0</v>
      </c>
      <c r="Y65" s="94" t="s">
        <v>182</v>
      </c>
      <c r="Z65" s="94" t="s">
        <v>2628</v>
      </c>
      <c r="AA65" s="94" t="s">
        <v>184</v>
      </c>
      <c r="AB65" s="94" t="s">
        <v>184</v>
      </c>
      <c r="AC65" s="94" t="s">
        <v>184</v>
      </c>
      <c r="AD65" s="94" t="s">
        <v>229</v>
      </c>
      <c r="AE65" s="94" t="s">
        <v>3348</v>
      </c>
      <c r="AF65" s="93">
        <v>1</v>
      </c>
      <c r="AG65" s="97"/>
      <c r="AH65" s="93">
        <v>0</v>
      </c>
      <c r="AI65" s="94" t="s">
        <v>3349</v>
      </c>
      <c r="AJ65" s="94" t="s">
        <v>3350</v>
      </c>
      <c r="AK65" s="94" t="s">
        <v>1174</v>
      </c>
      <c r="AL65" s="94" t="s">
        <v>1175</v>
      </c>
      <c r="AM65" s="97"/>
      <c r="AN65" s="97"/>
    </row>
    <row r="66" spans="1:40" ht="15.75" customHeight="1" x14ac:dyDescent="0.25">
      <c r="A66" s="93">
        <v>759</v>
      </c>
      <c r="B66" s="88" t="str">
        <f t="shared" si="0"/>
        <v>759, A Gaussian Process-based Incremental Neural Network for Online Regression, Theory and Algortihm -&gt; Neural Network Models</v>
      </c>
      <c r="C66" s="88" t="e">
        <f t="shared" si="1"/>
        <v>#N/A</v>
      </c>
      <c r="D66" s="88" t="e">
        <f>VLOOKUP(R66,Sheet6!A$3:C$10,3,FALSE)</f>
        <v>#N/A</v>
      </c>
      <c r="E66" s="88" t="e">
        <f>VLOOKUP(R66,Sheet6!A$3:C$10,2,FALSE)</f>
        <v>#N/A</v>
      </c>
      <c r="F66" s="94" t="s">
        <v>3351</v>
      </c>
      <c r="G66" s="94" t="s">
        <v>3352</v>
      </c>
      <c r="H66" s="94" t="s">
        <v>3353</v>
      </c>
      <c r="I66" s="94" t="s">
        <v>3354</v>
      </c>
      <c r="J66" s="94" t="s">
        <v>3355</v>
      </c>
      <c r="K66" s="94" t="s">
        <v>3356</v>
      </c>
      <c r="L66" s="94" t="s">
        <v>3357</v>
      </c>
      <c r="M66" s="94" t="s">
        <v>3358</v>
      </c>
      <c r="N66" s="94" t="s">
        <v>3359</v>
      </c>
      <c r="O66" s="94" t="s">
        <v>180</v>
      </c>
      <c r="P66" s="95" t="s">
        <v>199</v>
      </c>
      <c r="Q66" s="97"/>
      <c r="R66" s="94" t="s">
        <v>199</v>
      </c>
      <c r="S66" s="94" t="s">
        <v>1591</v>
      </c>
      <c r="T66" s="93">
        <v>1</v>
      </c>
      <c r="U66" s="93">
        <v>2</v>
      </c>
      <c r="V66" s="93">
        <v>2</v>
      </c>
      <c r="W66" s="96">
        <v>1</v>
      </c>
      <c r="X66" s="93">
        <v>0</v>
      </c>
      <c r="Y66" s="94" t="s">
        <v>182</v>
      </c>
      <c r="Z66" s="94" t="s">
        <v>2628</v>
      </c>
      <c r="AA66" s="94" t="s">
        <v>184</v>
      </c>
      <c r="AB66" s="94" t="s">
        <v>184</v>
      </c>
      <c r="AC66" s="94" t="s">
        <v>184</v>
      </c>
      <c r="AD66" s="94" t="s">
        <v>184</v>
      </c>
      <c r="AE66" s="94" t="s">
        <v>3360</v>
      </c>
      <c r="AF66" s="93">
        <v>1</v>
      </c>
      <c r="AG66" s="97"/>
      <c r="AH66" s="93">
        <v>0</v>
      </c>
      <c r="AI66" s="94" t="s">
        <v>3361</v>
      </c>
      <c r="AJ66" s="94" t="s">
        <v>3362</v>
      </c>
      <c r="AK66" s="94" t="s">
        <v>435</v>
      </c>
      <c r="AL66" s="94" t="s">
        <v>436</v>
      </c>
      <c r="AM66" s="97"/>
      <c r="AN66" s="97"/>
    </row>
    <row r="67" spans="1:40" ht="15.75" customHeight="1" x14ac:dyDescent="0.25">
      <c r="A67" s="93">
        <v>18</v>
      </c>
      <c r="B67" s="88" t="str">
        <f t="shared" si="0"/>
        <v>18, VAEPP: Variational Autoencoder with a Pull-back Prior, Theory and Algortihm -&gt; Neural Network Models</v>
      </c>
      <c r="C67" s="88" t="e">
        <f t="shared" si="1"/>
        <v>#N/A</v>
      </c>
      <c r="D67" s="88" t="e">
        <f>VLOOKUP(R67,Sheet6!A$3:C$10,3,FALSE)</f>
        <v>#N/A</v>
      </c>
      <c r="E67" s="88" t="e">
        <f>VLOOKUP(R67,Sheet6!A$3:C$10,2,FALSE)</f>
        <v>#N/A</v>
      </c>
      <c r="F67" s="94" t="s">
        <v>3363</v>
      </c>
      <c r="G67" s="94" t="s">
        <v>3364</v>
      </c>
      <c r="H67" s="94" t="s">
        <v>3365</v>
      </c>
      <c r="I67" s="94" t="s">
        <v>3366</v>
      </c>
      <c r="J67" s="94" t="s">
        <v>3367</v>
      </c>
      <c r="K67" s="94" t="s">
        <v>3368</v>
      </c>
      <c r="L67" s="94" t="s">
        <v>3369</v>
      </c>
      <c r="M67" s="94" t="s">
        <v>3370</v>
      </c>
      <c r="N67" s="94" t="s">
        <v>3371</v>
      </c>
      <c r="O67" s="94" t="s">
        <v>180</v>
      </c>
      <c r="P67" s="95" t="s">
        <v>199</v>
      </c>
      <c r="Q67" s="97"/>
      <c r="R67" s="94" t="s">
        <v>199</v>
      </c>
      <c r="S67" s="94" t="s">
        <v>214</v>
      </c>
      <c r="T67" s="93">
        <v>5</v>
      </c>
      <c r="U67" s="93">
        <v>2</v>
      </c>
      <c r="V67" s="93">
        <v>2</v>
      </c>
      <c r="W67" s="96">
        <v>1</v>
      </c>
      <c r="X67" s="93">
        <v>0</v>
      </c>
      <c r="Y67" s="94" t="s">
        <v>182</v>
      </c>
      <c r="Z67" s="94" t="s">
        <v>2628</v>
      </c>
      <c r="AA67" s="94" t="s">
        <v>184</v>
      </c>
      <c r="AB67" s="94" t="s">
        <v>184</v>
      </c>
      <c r="AC67" s="94" t="s">
        <v>184</v>
      </c>
      <c r="AD67" s="94" t="s">
        <v>184</v>
      </c>
      <c r="AE67" s="94" t="s">
        <v>3372</v>
      </c>
      <c r="AF67" s="93">
        <v>1</v>
      </c>
      <c r="AG67" s="97"/>
      <c r="AH67" s="93">
        <v>0</v>
      </c>
      <c r="AI67" s="94" t="s">
        <v>358</v>
      </c>
      <c r="AJ67" s="94" t="s">
        <v>359</v>
      </c>
      <c r="AK67" s="94" t="s">
        <v>814</v>
      </c>
      <c r="AL67" s="94" t="s">
        <v>815</v>
      </c>
      <c r="AM67" s="97"/>
      <c r="AN67" s="97"/>
    </row>
    <row r="68" spans="1:40" ht="15.75" customHeight="1" x14ac:dyDescent="0.25">
      <c r="A68" s="93">
        <v>159</v>
      </c>
      <c r="B68" s="88" t="str">
        <f t="shared" si="0"/>
        <v>159, Iterative Imputation of Missing Data using Auto-encoder Dynamics, Theory and Algortihm -&gt; Neural Network Models</v>
      </c>
      <c r="C68" s="88" t="e">
        <f t="shared" si="1"/>
        <v>#N/A</v>
      </c>
      <c r="D68" s="88" t="e">
        <f>VLOOKUP(R68,Sheet6!A$3:C$10,3,FALSE)</f>
        <v>#N/A</v>
      </c>
      <c r="E68" s="88" t="e">
        <f>VLOOKUP(R68,Sheet6!A$3:C$10,2,FALSE)</f>
        <v>#N/A</v>
      </c>
      <c r="F68" s="94" t="s">
        <v>3373</v>
      </c>
      <c r="G68" s="94" t="s">
        <v>3373</v>
      </c>
      <c r="H68" s="94" t="s">
        <v>3374</v>
      </c>
      <c r="I68" s="94" t="s">
        <v>3375</v>
      </c>
      <c r="J68" s="94" t="s">
        <v>2384</v>
      </c>
      <c r="K68" s="94" t="s">
        <v>2385</v>
      </c>
      <c r="L68" s="94" t="s">
        <v>3376</v>
      </c>
      <c r="M68" s="94" t="s">
        <v>3377</v>
      </c>
      <c r="N68" s="94" t="s">
        <v>3378</v>
      </c>
      <c r="O68" s="94" t="s">
        <v>180</v>
      </c>
      <c r="P68" s="95" t="s">
        <v>199</v>
      </c>
      <c r="Q68" s="97"/>
      <c r="R68" s="94" t="s">
        <v>199</v>
      </c>
      <c r="S68" s="94" t="s">
        <v>3379</v>
      </c>
      <c r="T68" s="93">
        <v>0</v>
      </c>
      <c r="U68" s="93">
        <v>2</v>
      </c>
      <c r="V68" s="93">
        <v>2</v>
      </c>
      <c r="W68" s="96">
        <v>1</v>
      </c>
      <c r="X68" s="93">
        <v>0</v>
      </c>
      <c r="Y68" s="94" t="s">
        <v>182</v>
      </c>
      <c r="Z68" s="94" t="s">
        <v>2628</v>
      </c>
      <c r="AA68" s="94" t="s">
        <v>184</v>
      </c>
      <c r="AB68" s="94" t="s">
        <v>184</v>
      </c>
      <c r="AC68" s="94" t="s">
        <v>184</v>
      </c>
      <c r="AD68" s="94" t="s">
        <v>229</v>
      </c>
      <c r="AE68" s="94" t="s">
        <v>3380</v>
      </c>
      <c r="AF68" s="93">
        <v>1</v>
      </c>
      <c r="AG68" s="97"/>
      <c r="AH68" s="93">
        <v>0</v>
      </c>
      <c r="AI68" s="94" t="s">
        <v>3381</v>
      </c>
      <c r="AJ68" s="94" t="s">
        <v>3382</v>
      </c>
      <c r="AK68" s="94" t="s">
        <v>814</v>
      </c>
      <c r="AL68" s="94" t="s">
        <v>815</v>
      </c>
      <c r="AM68" s="97"/>
      <c r="AN68" s="97"/>
    </row>
    <row r="69" spans="1:40" ht="15.75" customHeight="1" x14ac:dyDescent="0.25">
      <c r="A69" s="93">
        <v>581</v>
      </c>
      <c r="B69" s="88" t="str">
        <f t="shared" si="0"/>
        <v>581, Prediction of Taxi Demand Based on CNN-BiLSTM-Attention Neural Network, Theory and Algortihm -&gt; Neural Network Models</v>
      </c>
      <c r="C69" s="88" t="e">
        <f t="shared" si="1"/>
        <v>#N/A</v>
      </c>
      <c r="D69" s="88" t="e">
        <f>VLOOKUP(R69,Sheet6!A$3:C$10,3,FALSE)</f>
        <v>#N/A</v>
      </c>
      <c r="E69" s="88" t="e">
        <f>VLOOKUP(R69,Sheet6!A$3:C$10,2,FALSE)</f>
        <v>#N/A</v>
      </c>
      <c r="F69" s="94" t="s">
        <v>3383</v>
      </c>
      <c r="G69" s="94" t="s">
        <v>3383</v>
      </c>
      <c r="H69" s="94" t="s">
        <v>3384</v>
      </c>
      <c r="I69" s="94" t="s">
        <v>3385</v>
      </c>
      <c r="J69" s="94" t="s">
        <v>3386</v>
      </c>
      <c r="K69" s="94" t="s">
        <v>3387</v>
      </c>
      <c r="L69" s="94" t="s">
        <v>3388</v>
      </c>
      <c r="M69" s="94" t="s">
        <v>3389</v>
      </c>
      <c r="N69" s="94" t="s">
        <v>3390</v>
      </c>
      <c r="O69" s="94" t="s">
        <v>180</v>
      </c>
      <c r="P69" s="95" t="s">
        <v>199</v>
      </c>
      <c r="Q69" s="97"/>
      <c r="R69" s="94" t="s">
        <v>199</v>
      </c>
      <c r="S69" s="94" t="s">
        <v>3391</v>
      </c>
      <c r="T69" s="93">
        <v>1</v>
      </c>
      <c r="U69" s="93">
        <v>2</v>
      </c>
      <c r="V69" s="93">
        <v>2</v>
      </c>
      <c r="W69" s="96">
        <v>1</v>
      </c>
      <c r="X69" s="93">
        <v>0</v>
      </c>
      <c r="Y69" s="94" t="s">
        <v>182</v>
      </c>
      <c r="Z69" s="94" t="s">
        <v>2628</v>
      </c>
      <c r="AA69" s="94" t="s">
        <v>184</v>
      </c>
      <c r="AB69" s="94" t="s">
        <v>184</v>
      </c>
      <c r="AC69" s="94" t="s">
        <v>184</v>
      </c>
      <c r="AD69" s="94" t="s">
        <v>184</v>
      </c>
      <c r="AE69" s="94" t="s">
        <v>3392</v>
      </c>
      <c r="AF69" s="93">
        <v>1</v>
      </c>
      <c r="AG69" s="97"/>
      <c r="AH69" s="93">
        <v>0</v>
      </c>
      <c r="AI69" s="94" t="s">
        <v>3393</v>
      </c>
      <c r="AJ69" s="94" t="s">
        <v>3394</v>
      </c>
      <c r="AK69" s="94" t="s">
        <v>406</v>
      </c>
      <c r="AL69" s="94" t="s">
        <v>407</v>
      </c>
      <c r="AM69" s="97"/>
      <c r="AN69" s="97"/>
    </row>
    <row r="70" spans="1:40" ht="15.75" customHeight="1" x14ac:dyDescent="0.25">
      <c r="A70" s="93">
        <v>483</v>
      </c>
      <c r="B70" s="88" t="str">
        <f t="shared" si="0"/>
        <v>483, Analysis on the Boltzmann machine with random input drifts in activation function, Theory and Algortihm -&gt; Neural Network Models</v>
      </c>
      <c r="C70" s="88" t="e">
        <f t="shared" si="1"/>
        <v>#N/A</v>
      </c>
      <c r="D70" s="88" t="e">
        <f>VLOOKUP(R70,Sheet6!A$3:C$10,3,FALSE)</f>
        <v>#N/A</v>
      </c>
      <c r="E70" s="88" t="e">
        <f>VLOOKUP(R70,Sheet6!A$3:C$10,2,FALSE)</f>
        <v>#N/A</v>
      </c>
      <c r="F70" s="94" t="s">
        <v>3395</v>
      </c>
      <c r="G70" s="94" t="s">
        <v>3395</v>
      </c>
      <c r="H70" s="94" t="s">
        <v>3396</v>
      </c>
      <c r="I70" s="94" t="s">
        <v>3397</v>
      </c>
      <c r="J70" s="94" t="s">
        <v>1335</v>
      </c>
      <c r="K70" s="94" t="s">
        <v>1336</v>
      </c>
      <c r="L70" s="94" t="s">
        <v>3398</v>
      </c>
      <c r="M70" s="94" t="s">
        <v>3399</v>
      </c>
      <c r="N70" s="94" t="s">
        <v>3400</v>
      </c>
      <c r="O70" s="94" t="s">
        <v>180</v>
      </c>
      <c r="P70" s="95" t="s">
        <v>199</v>
      </c>
      <c r="Q70" s="97"/>
      <c r="R70" s="94" t="s">
        <v>199</v>
      </c>
      <c r="S70" s="94" t="s">
        <v>603</v>
      </c>
      <c r="T70" s="93">
        <v>13</v>
      </c>
      <c r="U70" s="93">
        <v>2</v>
      </c>
      <c r="V70" s="93">
        <v>2</v>
      </c>
      <c r="W70" s="96">
        <v>1</v>
      </c>
      <c r="X70" s="93">
        <v>0</v>
      </c>
      <c r="Y70" s="94" t="s">
        <v>182</v>
      </c>
      <c r="Z70" s="94" t="s">
        <v>2628</v>
      </c>
      <c r="AA70" s="94" t="s">
        <v>184</v>
      </c>
      <c r="AB70" s="94" t="s">
        <v>184</v>
      </c>
      <c r="AC70" s="94" t="s">
        <v>184</v>
      </c>
      <c r="AD70" s="94" t="s">
        <v>184</v>
      </c>
      <c r="AE70" s="94" t="s">
        <v>3401</v>
      </c>
      <c r="AF70" s="93">
        <v>1</v>
      </c>
      <c r="AG70" s="97"/>
      <c r="AH70" s="93">
        <v>0</v>
      </c>
      <c r="AI70" s="94" t="s">
        <v>3402</v>
      </c>
      <c r="AJ70" s="94" t="s">
        <v>3403</v>
      </c>
      <c r="AK70" s="94" t="s">
        <v>1580</v>
      </c>
      <c r="AL70" s="94" t="s">
        <v>1581</v>
      </c>
      <c r="AM70" s="97"/>
      <c r="AN70" s="97"/>
    </row>
    <row r="71" spans="1:40" ht="15.75" customHeight="1" x14ac:dyDescent="0.25">
      <c r="A71" s="93">
        <v>436</v>
      </c>
      <c r="B71" s="88" t="str">
        <f t="shared" si="0"/>
        <v>436, Environmentally-Friendly Metrics for Evaluating the Performance of Deep Learning Models and Systems, Theory and Algortihm -&gt; Optimization</v>
      </c>
      <c r="C71" s="88" t="e">
        <f t="shared" si="1"/>
        <v>#N/A</v>
      </c>
      <c r="D71" s="88" t="e">
        <f>VLOOKUP(R71,Sheet6!A$3:C$10,3,FALSE)</f>
        <v>#N/A</v>
      </c>
      <c r="E71" s="88" t="e">
        <f>VLOOKUP(R71,Sheet6!A$3:C$10,2,FALSE)</f>
        <v>#N/A</v>
      </c>
      <c r="F71" s="94" t="s">
        <v>3404</v>
      </c>
      <c r="G71" s="94" t="s">
        <v>3405</v>
      </c>
      <c r="H71" s="94" t="s">
        <v>3406</v>
      </c>
      <c r="I71" s="94" t="s">
        <v>3407</v>
      </c>
      <c r="J71" s="94" t="s">
        <v>3408</v>
      </c>
      <c r="K71" s="94" t="s">
        <v>3409</v>
      </c>
      <c r="L71" s="94" t="s">
        <v>3410</v>
      </c>
      <c r="M71" s="94" t="s">
        <v>3411</v>
      </c>
      <c r="N71" s="94" t="s">
        <v>3412</v>
      </c>
      <c r="O71" s="94" t="s">
        <v>180</v>
      </c>
      <c r="P71" s="95" t="s">
        <v>199</v>
      </c>
      <c r="Q71" s="97"/>
      <c r="R71" s="94" t="s">
        <v>459</v>
      </c>
      <c r="S71" s="94" t="s">
        <v>199</v>
      </c>
      <c r="T71" s="93">
        <v>0</v>
      </c>
      <c r="U71" s="93">
        <v>2</v>
      </c>
      <c r="V71" s="93">
        <v>2</v>
      </c>
      <c r="W71" s="96">
        <v>1</v>
      </c>
      <c r="X71" s="93">
        <v>0</v>
      </c>
      <c r="Y71" s="94" t="s">
        <v>182</v>
      </c>
      <c r="Z71" s="94" t="s">
        <v>2628</v>
      </c>
      <c r="AA71" s="94" t="s">
        <v>184</v>
      </c>
      <c r="AB71" s="94" t="s">
        <v>184</v>
      </c>
      <c r="AC71" s="94" t="s">
        <v>184</v>
      </c>
      <c r="AD71" s="94" t="s">
        <v>184</v>
      </c>
      <c r="AE71" s="94" t="s">
        <v>3413</v>
      </c>
      <c r="AF71" s="93">
        <v>1</v>
      </c>
      <c r="AG71" s="97"/>
      <c r="AH71" s="93">
        <v>0</v>
      </c>
      <c r="AI71" s="94" t="s">
        <v>3414</v>
      </c>
      <c r="AJ71" s="94" t="s">
        <v>3415</v>
      </c>
      <c r="AK71" s="94" t="s">
        <v>789</v>
      </c>
      <c r="AL71" s="94" t="s">
        <v>790</v>
      </c>
      <c r="AM71" s="97"/>
      <c r="AN71" s="97"/>
    </row>
    <row r="72" spans="1:40" ht="15.75" customHeight="1" x14ac:dyDescent="0.25">
      <c r="A72" s="93">
        <v>416</v>
      </c>
      <c r="B72" s="88" t="str">
        <f t="shared" si="0"/>
        <v>416, Bayesian Randomly Wired Neural Network with Variational Inference for Image Recognition, Special Session -&gt; Uncertainty Estimation: Theories and Applications</v>
      </c>
      <c r="C72" s="88" t="str">
        <f t="shared" si="1"/>
        <v>416, LNCS_SS_UE, 2</v>
      </c>
      <c r="D72" s="88">
        <f>VLOOKUP(R72,Sheet6!A$3:C$10,3,FALSE)</f>
        <v>2</v>
      </c>
      <c r="E72" s="88" t="str">
        <f>VLOOKUP(R72,Sheet6!A$3:C$10,2,FALSE)</f>
        <v>LNCS_SS_UE</v>
      </c>
      <c r="F72" s="94" t="s">
        <v>3416</v>
      </c>
      <c r="G72" s="94" t="s">
        <v>3417</v>
      </c>
      <c r="H72" s="94" t="s">
        <v>3418</v>
      </c>
      <c r="I72" s="94" t="s">
        <v>3419</v>
      </c>
      <c r="J72" s="94" t="s">
        <v>3420</v>
      </c>
      <c r="K72" s="94" t="s">
        <v>3421</v>
      </c>
      <c r="L72" s="94" t="s">
        <v>3422</v>
      </c>
      <c r="M72" s="94" t="s">
        <v>3423</v>
      </c>
      <c r="N72" s="94" t="s">
        <v>3424</v>
      </c>
      <c r="O72" s="94" t="s">
        <v>180</v>
      </c>
      <c r="P72" s="95" t="s">
        <v>199</v>
      </c>
      <c r="Q72" s="95" t="s">
        <v>134</v>
      </c>
      <c r="R72" s="94" t="s">
        <v>134</v>
      </c>
      <c r="S72" s="94" t="s">
        <v>728</v>
      </c>
      <c r="T72" s="93">
        <v>5</v>
      </c>
      <c r="U72" s="93">
        <v>2</v>
      </c>
      <c r="V72" s="93">
        <v>2</v>
      </c>
      <c r="W72" s="96">
        <v>1</v>
      </c>
      <c r="X72" s="93">
        <v>0</v>
      </c>
      <c r="Y72" s="94" t="s">
        <v>182</v>
      </c>
      <c r="Z72" s="94" t="s">
        <v>2628</v>
      </c>
      <c r="AA72" s="94" t="s">
        <v>184</v>
      </c>
      <c r="AB72" s="94" t="s">
        <v>184</v>
      </c>
      <c r="AC72" s="94" t="s">
        <v>184</v>
      </c>
      <c r="AD72" s="94" t="s">
        <v>184</v>
      </c>
      <c r="AE72" s="94" t="s">
        <v>3425</v>
      </c>
      <c r="AF72" s="93">
        <v>1</v>
      </c>
      <c r="AG72" s="97"/>
      <c r="AH72" s="93">
        <v>0</v>
      </c>
      <c r="AI72" s="94" t="s">
        <v>3426</v>
      </c>
      <c r="AJ72" s="94" t="s">
        <v>3427</v>
      </c>
      <c r="AK72" s="94" t="s">
        <v>607</v>
      </c>
      <c r="AL72" s="94" t="s">
        <v>608</v>
      </c>
      <c r="AM72" s="97"/>
      <c r="AN72" s="97"/>
    </row>
    <row r="73" spans="1:40" ht="15.75" customHeight="1" x14ac:dyDescent="0.25">
      <c r="A73" s="93">
        <v>264</v>
      </c>
      <c r="B73" s="88" t="str">
        <f t="shared" si="0"/>
        <v>264, Deep Gaussian Mixture Model for Incomplete Data, Special Session -&gt; Uncertainty Estimation: Theories and Applications</v>
      </c>
      <c r="C73" s="88" t="str">
        <f t="shared" si="1"/>
        <v>264, LNCS_SS_UE, 2</v>
      </c>
      <c r="D73" s="88">
        <f>VLOOKUP(R73,Sheet6!A$3:C$10,3,FALSE)</f>
        <v>2</v>
      </c>
      <c r="E73" s="88" t="str">
        <f>VLOOKUP(R73,Sheet6!A$3:C$10,2,FALSE)</f>
        <v>LNCS_SS_UE</v>
      </c>
      <c r="F73" s="94" t="s">
        <v>3428</v>
      </c>
      <c r="G73" s="94" t="s">
        <v>3429</v>
      </c>
      <c r="H73" s="94" t="s">
        <v>3430</v>
      </c>
      <c r="I73" s="94" t="s">
        <v>3431</v>
      </c>
      <c r="J73" s="94" t="s">
        <v>2384</v>
      </c>
      <c r="K73" s="94" t="s">
        <v>2385</v>
      </c>
      <c r="L73" s="94" t="s">
        <v>3432</v>
      </c>
      <c r="M73" s="94" t="s">
        <v>3433</v>
      </c>
      <c r="N73" s="94" t="s">
        <v>3434</v>
      </c>
      <c r="O73" s="94" t="s">
        <v>180</v>
      </c>
      <c r="P73" s="95" t="s">
        <v>199</v>
      </c>
      <c r="Q73" s="95" t="s">
        <v>134</v>
      </c>
      <c r="R73" s="94" t="s">
        <v>134</v>
      </c>
      <c r="S73" s="94" t="s">
        <v>488</v>
      </c>
      <c r="T73" s="93">
        <v>0</v>
      </c>
      <c r="U73" s="93">
        <v>2</v>
      </c>
      <c r="V73" s="93">
        <v>2</v>
      </c>
      <c r="W73" s="96">
        <v>1</v>
      </c>
      <c r="X73" s="93">
        <v>0</v>
      </c>
      <c r="Y73" s="94" t="s">
        <v>182</v>
      </c>
      <c r="Z73" s="94" t="s">
        <v>2628</v>
      </c>
      <c r="AA73" s="94" t="s">
        <v>184</v>
      </c>
      <c r="AB73" s="94" t="s">
        <v>184</v>
      </c>
      <c r="AC73" s="94" t="s">
        <v>184</v>
      </c>
      <c r="AD73" s="94" t="s">
        <v>229</v>
      </c>
      <c r="AE73" s="94" t="s">
        <v>3435</v>
      </c>
      <c r="AF73" s="93">
        <v>1</v>
      </c>
      <c r="AG73" s="97"/>
      <c r="AH73" s="93">
        <v>0</v>
      </c>
      <c r="AI73" s="94" t="s">
        <v>3426</v>
      </c>
      <c r="AJ73" s="94" t="s">
        <v>3427</v>
      </c>
      <c r="AK73" s="94" t="s">
        <v>2158</v>
      </c>
      <c r="AL73" s="94" t="s">
        <v>2159</v>
      </c>
      <c r="AM73" s="97"/>
      <c r="AN73" s="97"/>
    </row>
    <row r="74" spans="1:40" ht="15.75" customHeight="1" x14ac:dyDescent="0.25">
      <c r="A74" s="93">
        <v>509</v>
      </c>
      <c r="B74" s="88" t="str">
        <f t="shared" si="0"/>
        <v>509, Hybrid Deep Shallow Network for Assessment of Depression using Electroencephalogram Signals, Special Session -&gt; Randomization-Based Deep and Shallow Learning Algorithms</v>
      </c>
      <c r="C74" s="88" t="str">
        <f t="shared" si="1"/>
        <v>509, LNCS_SS_RDL, 2</v>
      </c>
      <c r="D74" s="88">
        <f>VLOOKUP(R74,Sheet6!A$3:C$10,3,FALSE)</f>
        <v>2</v>
      </c>
      <c r="E74" s="88" t="str">
        <f>VLOOKUP(R74,Sheet6!A$3:C$10,2,FALSE)</f>
        <v>LNCS_SS_RDL</v>
      </c>
      <c r="F74" s="94" t="s">
        <v>3436</v>
      </c>
      <c r="G74" s="94" t="s">
        <v>3437</v>
      </c>
      <c r="H74" s="94" t="s">
        <v>3438</v>
      </c>
      <c r="I74" s="94" t="s">
        <v>3439</v>
      </c>
      <c r="J74" s="94" t="s">
        <v>2269</v>
      </c>
      <c r="K74" s="94" t="s">
        <v>667</v>
      </c>
      <c r="L74" s="94" t="s">
        <v>3440</v>
      </c>
      <c r="M74" s="94" t="s">
        <v>3441</v>
      </c>
      <c r="N74" s="94" t="s">
        <v>3442</v>
      </c>
      <c r="O74" s="94" t="s">
        <v>180</v>
      </c>
      <c r="P74" s="95" t="s">
        <v>199</v>
      </c>
      <c r="Q74" s="95" t="s">
        <v>125</v>
      </c>
      <c r="R74" s="94" t="s">
        <v>125</v>
      </c>
      <c r="S74" s="97"/>
      <c r="T74" s="93">
        <v>5</v>
      </c>
      <c r="U74" s="93">
        <v>2</v>
      </c>
      <c r="V74" s="93">
        <v>2</v>
      </c>
      <c r="W74" s="96">
        <v>1</v>
      </c>
      <c r="X74" s="93">
        <v>0</v>
      </c>
      <c r="Y74" s="94" t="s">
        <v>182</v>
      </c>
      <c r="Z74" s="94" t="s">
        <v>2628</v>
      </c>
      <c r="AA74" s="94" t="s">
        <v>184</v>
      </c>
      <c r="AB74" s="94" t="s">
        <v>184</v>
      </c>
      <c r="AC74" s="94" t="s">
        <v>184</v>
      </c>
      <c r="AD74" s="94" t="s">
        <v>184</v>
      </c>
      <c r="AE74" s="94" t="s">
        <v>3443</v>
      </c>
      <c r="AF74" s="93">
        <v>1</v>
      </c>
      <c r="AG74" s="97"/>
      <c r="AH74" s="93">
        <v>0</v>
      </c>
      <c r="AI74" s="94" t="s">
        <v>3444</v>
      </c>
      <c r="AJ74" s="94" t="s">
        <v>3445</v>
      </c>
      <c r="AK74" s="94" t="s">
        <v>1393</v>
      </c>
      <c r="AL74" s="94" t="s">
        <v>1394</v>
      </c>
      <c r="AM74" s="97"/>
      <c r="AN74" s="97"/>
    </row>
    <row r="75" spans="1:40" ht="15.75" customHeight="1" x14ac:dyDescent="0.25">
      <c r="A75" s="93">
        <v>661</v>
      </c>
      <c r="B75" s="88" t="str">
        <f t="shared" si="0"/>
        <v>661, Oblique Random Forests on Residual Network Features, Special Session -&gt; Randomization-Based Deep and Shallow Learning Algorithms</v>
      </c>
      <c r="C75" s="88" t="str">
        <f t="shared" si="1"/>
        <v>661, LNCS_SS_RDL, 2</v>
      </c>
      <c r="D75" s="88">
        <f>VLOOKUP(R75,Sheet6!A$3:C$10,3,FALSE)</f>
        <v>2</v>
      </c>
      <c r="E75" s="88" t="str">
        <f>VLOOKUP(R75,Sheet6!A$3:C$10,2,FALSE)</f>
        <v>LNCS_SS_RDL</v>
      </c>
      <c r="F75" s="94" t="s">
        <v>3446</v>
      </c>
      <c r="G75" s="94" t="s">
        <v>3447</v>
      </c>
      <c r="H75" s="94" t="s">
        <v>3448</v>
      </c>
      <c r="I75" s="94" t="s">
        <v>3449</v>
      </c>
      <c r="J75" s="94" t="s">
        <v>3450</v>
      </c>
      <c r="K75" s="94" t="s">
        <v>3451</v>
      </c>
      <c r="L75" s="94" t="s">
        <v>3452</v>
      </c>
      <c r="M75" s="94" t="s">
        <v>3453</v>
      </c>
      <c r="N75" s="94" t="s">
        <v>3454</v>
      </c>
      <c r="O75" s="94" t="s">
        <v>180</v>
      </c>
      <c r="P75" s="95" t="s">
        <v>199</v>
      </c>
      <c r="Q75" s="95" t="s">
        <v>125</v>
      </c>
      <c r="R75" s="94" t="s">
        <v>125</v>
      </c>
      <c r="S75" s="94" t="s">
        <v>3455</v>
      </c>
      <c r="T75" s="93">
        <v>3</v>
      </c>
      <c r="U75" s="93">
        <v>3</v>
      </c>
      <c r="V75" s="93">
        <v>3</v>
      </c>
      <c r="W75" s="96">
        <v>1</v>
      </c>
      <c r="X75" s="93">
        <v>0</v>
      </c>
      <c r="Y75" s="94" t="s">
        <v>182</v>
      </c>
      <c r="Z75" s="94" t="s">
        <v>2628</v>
      </c>
      <c r="AA75" s="94" t="s">
        <v>184</v>
      </c>
      <c r="AB75" s="94" t="s">
        <v>184</v>
      </c>
      <c r="AC75" s="94" t="s">
        <v>184</v>
      </c>
      <c r="AD75" s="94" t="s">
        <v>184</v>
      </c>
      <c r="AE75" s="94" t="s">
        <v>3456</v>
      </c>
      <c r="AF75" s="93">
        <v>1</v>
      </c>
      <c r="AG75" s="97"/>
      <c r="AH75" s="93">
        <v>0</v>
      </c>
      <c r="AI75" s="94" t="s">
        <v>3457</v>
      </c>
      <c r="AJ75" s="94" t="s">
        <v>3458</v>
      </c>
      <c r="AK75" s="94" t="s">
        <v>492</v>
      </c>
      <c r="AL75" s="94" t="s">
        <v>493</v>
      </c>
      <c r="AM75" s="97"/>
      <c r="AN75" s="97"/>
    </row>
    <row r="76" spans="1:40" ht="15.75" customHeight="1" x14ac:dyDescent="0.25">
      <c r="A76" s="93">
        <v>46</v>
      </c>
      <c r="B76" s="88" t="str">
        <f t="shared" si="0"/>
        <v>46, Adaptive risk-return control in motor planning, Computational and Cognitive Neurosciences -&gt; Decision Making and Control</v>
      </c>
      <c r="C76" s="88" t="e">
        <f t="shared" si="1"/>
        <v>#N/A</v>
      </c>
      <c r="D76" s="88" t="e">
        <f>VLOOKUP(R76,Sheet6!A$3:C$10,3,FALSE)</f>
        <v>#N/A</v>
      </c>
      <c r="E76" s="88" t="e">
        <f>VLOOKUP(R76,Sheet6!A$3:C$10,2,FALSE)</f>
        <v>#N/A</v>
      </c>
      <c r="F76" s="94" t="s">
        <v>3459</v>
      </c>
      <c r="G76" s="94" t="s">
        <v>3460</v>
      </c>
      <c r="H76" s="94" t="s">
        <v>3461</v>
      </c>
      <c r="I76" s="94" t="s">
        <v>3462</v>
      </c>
      <c r="J76" s="94" t="s">
        <v>3463</v>
      </c>
      <c r="K76" s="94" t="s">
        <v>3464</v>
      </c>
      <c r="L76" s="94" t="s">
        <v>3465</v>
      </c>
      <c r="M76" s="94" t="s">
        <v>3466</v>
      </c>
      <c r="N76" s="94" t="s">
        <v>3467</v>
      </c>
      <c r="O76" s="94" t="s">
        <v>180</v>
      </c>
      <c r="P76" s="95" t="s">
        <v>1033</v>
      </c>
      <c r="Q76" s="97"/>
      <c r="R76" s="94" t="s">
        <v>1781</v>
      </c>
      <c r="S76" s="94" t="s">
        <v>3468</v>
      </c>
      <c r="T76" s="93">
        <v>1</v>
      </c>
      <c r="U76" s="93">
        <v>3</v>
      </c>
      <c r="V76" s="93">
        <v>2</v>
      </c>
      <c r="W76" s="96">
        <v>0.66</v>
      </c>
      <c r="X76" s="93">
        <v>0</v>
      </c>
      <c r="Y76" s="94" t="s">
        <v>182</v>
      </c>
      <c r="Z76" s="94" t="s">
        <v>2628</v>
      </c>
      <c r="AA76" s="94" t="s">
        <v>184</v>
      </c>
      <c r="AB76" s="94" t="s">
        <v>184</v>
      </c>
      <c r="AC76" s="94" t="s">
        <v>184</v>
      </c>
      <c r="AD76" s="94" t="s">
        <v>184</v>
      </c>
      <c r="AE76" s="94" t="s">
        <v>3469</v>
      </c>
      <c r="AF76" s="93">
        <v>1</v>
      </c>
      <c r="AG76" s="97"/>
      <c r="AH76" s="93">
        <v>0</v>
      </c>
      <c r="AI76" s="94" t="s">
        <v>3470</v>
      </c>
      <c r="AJ76" s="94" t="s">
        <v>3471</v>
      </c>
      <c r="AK76" s="94" t="s">
        <v>392</v>
      </c>
      <c r="AL76" s="94" t="s">
        <v>393</v>
      </c>
      <c r="AM76" s="97"/>
      <c r="AN76" s="97"/>
    </row>
    <row r="77" spans="1:40" ht="15.75" customHeight="1" x14ac:dyDescent="0.25">
      <c r="A77" s="93">
        <v>246</v>
      </c>
      <c r="B77" s="88" t="str">
        <f t="shared" si="0"/>
        <v>246, Multi-Strategy Evolutionary Computation for Automated Jigsaw Puzzles, Theory and Algortihm -&gt; Computational Intelligence</v>
      </c>
      <c r="C77" s="88" t="e">
        <f t="shared" si="1"/>
        <v>#N/A</v>
      </c>
      <c r="D77" s="88" t="e">
        <f>VLOOKUP(R77,Sheet6!A$3:C$10,3,FALSE)</f>
        <v>#N/A</v>
      </c>
      <c r="E77" s="88" t="e">
        <f>VLOOKUP(R77,Sheet6!A$3:C$10,2,FALSE)</f>
        <v>#N/A</v>
      </c>
      <c r="F77" s="94" t="s">
        <v>3472</v>
      </c>
      <c r="G77" s="94" t="s">
        <v>3472</v>
      </c>
      <c r="H77" s="94" t="s">
        <v>3473</v>
      </c>
      <c r="I77" s="94" t="s">
        <v>3474</v>
      </c>
      <c r="J77" s="94" t="s">
        <v>3475</v>
      </c>
      <c r="K77" s="94" t="s">
        <v>3476</v>
      </c>
      <c r="L77" s="94" t="s">
        <v>3477</v>
      </c>
      <c r="M77" s="94" t="s">
        <v>3478</v>
      </c>
      <c r="N77" s="94" t="s">
        <v>3479</v>
      </c>
      <c r="O77" s="94" t="s">
        <v>180</v>
      </c>
      <c r="P77" s="95" t="s">
        <v>1033</v>
      </c>
      <c r="Q77" s="97"/>
      <c r="R77" s="94" t="s">
        <v>1033</v>
      </c>
      <c r="S77" s="94" t="s">
        <v>3480</v>
      </c>
      <c r="T77" s="93">
        <v>9</v>
      </c>
      <c r="U77" s="93">
        <v>3</v>
      </c>
      <c r="V77" s="93">
        <v>2</v>
      </c>
      <c r="W77" s="96">
        <v>0.66</v>
      </c>
      <c r="X77" s="93">
        <v>0</v>
      </c>
      <c r="Y77" s="94" t="s">
        <v>182</v>
      </c>
      <c r="Z77" s="94" t="s">
        <v>2628</v>
      </c>
      <c r="AA77" s="94" t="s">
        <v>184</v>
      </c>
      <c r="AB77" s="94" t="s">
        <v>184</v>
      </c>
      <c r="AC77" s="94" t="s">
        <v>184</v>
      </c>
      <c r="AD77" s="94" t="s">
        <v>184</v>
      </c>
      <c r="AE77" s="94" t="s">
        <v>3481</v>
      </c>
      <c r="AF77" s="93">
        <v>1</v>
      </c>
      <c r="AG77" s="97"/>
      <c r="AH77" s="93">
        <v>0</v>
      </c>
      <c r="AI77" s="94" t="s">
        <v>3482</v>
      </c>
      <c r="AJ77" s="94" t="s">
        <v>3483</v>
      </c>
      <c r="AK77" s="94" t="s">
        <v>1124</v>
      </c>
      <c r="AL77" s="94" t="s">
        <v>1125</v>
      </c>
      <c r="AM77" s="97"/>
      <c r="AN77" s="97"/>
    </row>
    <row r="78" spans="1:40" ht="15.75" customHeight="1" x14ac:dyDescent="0.25">
      <c r="A78" s="93">
        <v>569</v>
      </c>
      <c r="B78" s="88" t="str">
        <f t="shared" si="0"/>
        <v>569, A Novel Mathematic Entorhinal-Hippocampal System Building Cognitive Map, Theory and Algortihm -&gt; Computational Intelligence</v>
      </c>
      <c r="C78" s="88" t="e">
        <f t="shared" si="1"/>
        <v>#N/A</v>
      </c>
      <c r="D78" s="88" t="e">
        <f>VLOOKUP(R78,Sheet6!A$3:C$10,3,FALSE)</f>
        <v>#N/A</v>
      </c>
      <c r="E78" s="88" t="e">
        <f>VLOOKUP(R78,Sheet6!A$3:C$10,2,FALSE)</f>
        <v>#N/A</v>
      </c>
      <c r="F78" s="94" t="s">
        <v>3484</v>
      </c>
      <c r="G78" s="94" t="s">
        <v>3485</v>
      </c>
      <c r="H78" s="94" t="s">
        <v>3486</v>
      </c>
      <c r="I78" s="94" t="s">
        <v>3487</v>
      </c>
      <c r="J78" s="94" t="s">
        <v>3488</v>
      </c>
      <c r="K78" s="94" t="s">
        <v>3489</v>
      </c>
      <c r="L78" s="94" t="s">
        <v>3490</v>
      </c>
      <c r="M78" s="94" t="s">
        <v>3491</v>
      </c>
      <c r="N78" s="94" t="s">
        <v>3492</v>
      </c>
      <c r="O78" s="94" t="s">
        <v>180</v>
      </c>
      <c r="P78" s="95" t="s">
        <v>1033</v>
      </c>
      <c r="Q78" s="97"/>
      <c r="R78" s="94" t="s">
        <v>1033</v>
      </c>
      <c r="S78" s="94" t="s">
        <v>647</v>
      </c>
      <c r="T78" s="93">
        <v>16</v>
      </c>
      <c r="U78" s="93">
        <v>2</v>
      </c>
      <c r="V78" s="93">
        <v>2</v>
      </c>
      <c r="W78" s="96">
        <v>1</v>
      </c>
      <c r="X78" s="93">
        <v>0</v>
      </c>
      <c r="Y78" s="94" t="s">
        <v>182</v>
      </c>
      <c r="Z78" s="94" t="s">
        <v>2628</v>
      </c>
      <c r="AA78" s="94" t="s">
        <v>184</v>
      </c>
      <c r="AB78" s="94" t="s">
        <v>184</v>
      </c>
      <c r="AC78" s="94" t="s">
        <v>184</v>
      </c>
      <c r="AD78" s="94" t="s">
        <v>184</v>
      </c>
      <c r="AE78" s="94" t="s">
        <v>3493</v>
      </c>
      <c r="AF78" s="93">
        <v>1</v>
      </c>
      <c r="AG78" s="97"/>
      <c r="AH78" s="93">
        <v>0</v>
      </c>
      <c r="AI78" s="94" t="s">
        <v>3494</v>
      </c>
      <c r="AJ78" s="94" t="s">
        <v>3495</v>
      </c>
      <c r="AK78" s="94" t="s">
        <v>1124</v>
      </c>
      <c r="AL78" s="94" t="s">
        <v>1125</v>
      </c>
      <c r="AM78" s="97"/>
      <c r="AN78" s="97"/>
    </row>
    <row r="79" spans="1:40" ht="15.75" customHeight="1" x14ac:dyDescent="0.25">
      <c r="A79" s="93">
        <v>686</v>
      </c>
      <c r="B79" s="88" t="str">
        <f t="shared" si="0"/>
        <v>686, Dynamic Cloud Workflow Scheduling with a Heuristic-Based Encoding Genetic Algorithm, Theory and Algortihm -&gt; Computational Intelligence</v>
      </c>
      <c r="C79" s="88" t="e">
        <f t="shared" si="1"/>
        <v>#N/A</v>
      </c>
      <c r="D79" s="88" t="e">
        <f>VLOOKUP(R79,Sheet6!A$3:C$10,3,FALSE)</f>
        <v>#N/A</v>
      </c>
      <c r="E79" s="88" t="e">
        <f>VLOOKUP(R79,Sheet6!A$3:C$10,2,FALSE)</f>
        <v>#N/A</v>
      </c>
      <c r="F79" s="94" t="s">
        <v>3496</v>
      </c>
      <c r="G79" s="94" t="s">
        <v>3496</v>
      </c>
      <c r="H79" s="94" t="s">
        <v>3497</v>
      </c>
      <c r="I79" s="94" t="s">
        <v>3498</v>
      </c>
      <c r="J79" s="94" t="s">
        <v>3499</v>
      </c>
      <c r="K79" s="94" t="s">
        <v>3500</v>
      </c>
      <c r="L79" s="94" t="s">
        <v>3501</v>
      </c>
      <c r="M79" s="94" t="s">
        <v>3502</v>
      </c>
      <c r="N79" s="94" t="s">
        <v>3503</v>
      </c>
      <c r="O79" s="94" t="s">
        <v>180</v>
      </c>
      <c r="P79" s="95" t="s">
        <v>1033</v>
      </c>
      <c r="Q79" s="97"/>
      <c r="R79" s="94" t="s">
        <v>1033</v>
      </c>
      <c r="S79" s="94" t="s">
        <v>459</v>
      </c>
      <c r="T79" s="93">
        <v>9</v>
      </c>
      <c r="U79" s="93">
        <v>3</v>
      </c>
      <c r="V79" s="93">
        <v>2</v>
      </c>
      <c r="W79" s="96">
        <v>0.66</v>
      </c>
      <c r="X79" s="93">
        <v>0</v>
      </c>
      <c r="Y79" s="94" t="s">
        <v>182</v>
      </c>
      <c r="Z79" s="94" t="s">
        <v>2628</v>
      </c>
      <c r="AA79" s="94" t="s">
        <v>184</v>
      </c>
      <c r="AB79" s="94" t="s">
        <v>184</v>
      </c>
      <c r="AC79" s="94" t="s">
        <v>184</v>
      </c>
      <c r="AD79" s="94" t="s">
        <v>184</v>
      </c>
      <c r="AE79" s="94" t="s">
        <v>3504</v>
      </c>
      <c r="AF79" s="93">
        <v>1</v>
      </c>
      <c r="AG79" s="97"/>
      <c r="AH79" s="93">
        <v>0</v>
      </c>
      <c r="AI79" s="94" t="s">
        <v>3505</v>
      </c>
      <c r="AJ79" s="94" t="s">
        <v>3506</v>
      </c>
      <c r="AK79" s="94" t="s">
        <v>2252</v>
      </c>
      <c r="AL79" s="94" t="s">
        <v>2253</v>
      </c>
      <c r="AM79" s="97"/>
      <c r="AN79" s="97"/>
    </row>
    <row r="80" spans="1:40" ht="15.75" customHeight="1" x14ac:dyDescent="0.25">
      <c r="A80" s="93">
        <v>474</v>
      </c>
      <c r="B80" s="88" t="str">
        <f t="shared" si="0"/>
        <v>474, Discrete Mother Tree Optimization for the Traveling Salesman Problem, Theory and Algortihm -&gt; Optimization</v>
      </c>
      <c r="C80" s="88" t="e">
        <f t="shared" si="1"/>
        <v>#N/A</v>
      </c>
      <c r="D80" s="88" t="e">
        <f>VLOOKUP(R80,Sheet6!A$3:C$10,3,FALSE)</f>
        <v>#N/A</v>
      </c>
      <c r="E80" s="88" t="e">
        <f>VLOOKUP(R80,Sheet6!A$3:C$10,2,FALSE)</f>
        <v>#N/A</v>
      </c>
      <c r="F80" s="94" t="s">
        <v>3507</v>
      </c>
      <c r="G80" s="94" t="s">
        <v>3508</v>
      </c>
      <c r="H80" s="94" t="s">
        <v>3509</v>
      </c>
      <c r="I80" s="94" t="s">
        <v>3510</v>
      </c>
      <c r="J80" s="94" t="s">
        <v>3511</v>
      </c>
      <c r="K80" s="94" t="s">
        <v>3512</v>
      </c>
      <c r="L80" s="94" t="s">
        <v>3513</v>
      </c>
      <c r="M80" s="94" t="s">
        <v>3514</v>
      </c>
      <c r="N80" s="94" t="s">
        <v>3515</v>
      </c>
      <c r="O80" s="94" t="s">
        <v>180</v>
      </c>
      <c r="P80" s="95" t="s">
        <v>1033</v>
      </c>
      <c r="Q80" s="97"/>
      <c r="R80" s="94" t="s">
        <v>459</v>
      </c>
      <c r="S80" s="94" t="s">
        <v>1033</v>
      </c>
      <c r="T80" s="93">
        <v>3</v>
      </c>
      <c r="U80" s="93">
        <v>3</v>
      </c>
      <c r="V80" s="93">
        <v>2</v>
      </c>
      <c r="W80" s="96">
        <v>0.66</v>
      </c>
      <c r="X80" s="93">
        <v>0</v>
      </c>
      <c r="Y80" s="94" t="s">
        <v>182</v>
      </c>
      <c r="Z80" s="94" t="s">
        <v>2628</v>
      </c>
      <c r="AA80" s="94" t="s">
        <v>184</v>
      </c>
      <c r="AB80" s="94" t="s">
        <v>184</v>
      </c>
      <c r="AC80" s="94" t="s">
        <v>184</v>
      </c>
      <c r="AD80" s="94" t="s">
        <v>229</v>
      </c>
      <c r="AE80" s="94" t="s">
        <v>3516</v>
      </c>
      <c r="AF80" s="93">
        <v>1</v>
      </c>
      <c r="AG80" s="97"/>
      <c r="AH80" s="93">
        <v>0</v>
      </c>
      <c r="AI80" s="94" t="s">
        <v>3517</v>
      </c>
      <c r="AJ80" s="94" t="s">
        <v>3518</v>
      </c>
      <c r="AK80" s="94" t="s">
        <v>1124</v>
      </c>
      <c r="AL80" s="94" t="s">
        <v>1125</v>
      </c>
      <c r="AM80" s="97"/>
      <c r="AN80" s="97"/>
    </row>
    <row r="81" spans="1:40" ht="15.75" customHeight="1" x14ac:dyDescent="0.25">
      <c r="A81" s="93">
        <v>736</v>
      </c>
      <c r="B81" s="88" t="str">
        <f t="shared" si="0"/>
        <v>736, Real Valued Card Counting Strategies for the Game of Blackjack, Theory and Algortihm -&gt; Optimization</v>
      </c>
      <c r="C81" s="88" t="e">
        <f t="shared" si="1"/>
        <v>#N/A</v>
      </c>
      <c r="D81" s="88" t="e">
        <f>VLOOKUP(R81,Sheet6!A$3:C$10,3,FALSE)</f>
        <v>#N/A</v>
      </c>
      <c r="E81" s="88" t="e">
        <f>VLOOKUP(R81,Sheet6!A$3:C$10,2,FALSE)</f>
        <v>#N/A</v>
      </c>
      <c r="F81" s="94" t="s">
        <v>3519</v>
      </c>
      <c r="G81" s="94" t="s">
        <v>3520</v>
      </c>
      <c r="H81" s="94" t="s">
        <v>3521</v>
      </c>
      <c r="I81" s="94" t="s">
        <v>3522</v>
      </c>
      <c r="J81" s="94" t="s">
        <v>3523</v>
      </c>
      <c r="K81" s="94" t="s">
        <v>3524</v>
      </c>
      <c r="L81" s="94" t="s">
        <v>3525</v>
      </c>
      <c r="M81" s="94" t="s">
        <v>3526</v>
      </c>
      <c r="N81" s="94" t="s">
        <v>3527</v>
      </c>
      <c r="O81" s="94" t="s">
        <v>180</v>
      </c>
      <c r="P81" s="95" t="s">
        <v>1033</v>
      </c>
      <c r="Q81" s="97"/>
      <c r="R81" s="94" t="s">
        <v>459</v>
      </c>
      <c r="S81" s="94" t="s">
        <v>1033</v>
      </c>
      <c r="T81" s="93">
        <v>0</v>
      </c>
      <c r="U81" s="93">
        <v>3</v>
      </c>
      <c r="V81" s="93">
        <v>2</v>
      </c>
      <c r="W81" s="96">
        <v>0.66</v>
      </c>
      <c r="X81" s="93">
        <v>0</v>
      </c>
      <c r="Y81" s="94" t="s">
        <v>182</v>
      </c>
      <c r="Z81" s="94" t="s">
        <v>2628</v>
      </c>
      <c r="AA81" s="94" t="s">
        <v>184</v>
      </c>
      <c r="AB81" s="94" t="s">
        <v>184</v>
      </c>
      <c r="AC81" s="94" t="s">
        <v>184</v>
      </c>
      <c r="AD81" s="94" t="s">
        <v>229</v>
      </c>
      <c r="AE81" s="94" t="s">
        <v>3528</v>
      </c>
      <c r="AF81" s="93">
        <v>1</v>
      </c>
      <c r="AG81" s="97"/>
      <c r="AH81" s="93">
        <v>0</v>
      </c>
      <c r="AI81" s="94" t="s">
        <v>3529</v>
      </c>
      <c r="AJ81" s="94" t="s">
        <v>3530</v>
      </c>
      <c r="AK81" s="94" t="s">
        <v>1124</v>
      </c>
      <c r="AL81" s="94" t="s">
        <v>1125</v>
      </c>
      <c r="AM81" s="97"/>
      <c r="AN81" s="97"/>
    </row>
    <row r="82" spans="1:40" ht="15.75" customHeight="1" x14ac:dyDescent="0.25">
      <c r="A82" s="93">
        <v>612</v>
      </c>
      <c r="B82" s="88" t="str">
        <f t="shared" si="0"/>
        <v>612, Sensor Drift Compensation Using Robust Classification Method, Applications -&gt; Robotics and Control</v>
      </c>
      <c r="C82" s="88" t="e">
        <f t="shared" si="1"/>
        <v>#N/A</v>
      </c>
      <c r="D82" s="88" t="e">
        <f>VLOOKUP(R82,Sheet6!A$3:C$10,3,FALSE)</f>
        <v>#N/A</v>
      </c>
      <c r="E82" s="88" t="e">
        <f>VLOOKUP(R82,Sheet6!A$3:C$10,2,FALSE)</f>
        <v>#N/A</v>
      </c>
      <c r="F82" s="94" t="s">
        <v>3531</v>
      </c>
      <c r="G82" s="94" t="s">
        <v>3531</v>
      </c>
      <c r="H82" s="94" t="s">
        <v>3532</v>
      </c>
      <c r="I82" s="94" t="s">
        <v>3533</v>
      </c>
      <c r="J82" s="94" t="s">
        <v>2277</v>
      </c>
      <c r="K82" s="94" t="s">
        <v>2278</v>
      </c>
      <c r="L82" s="94" t="s">
        <v>3534</v>
      </c>
      <c r="M82" s="94" t="s">
        <v>3535</v>
      </c>
      <c r="N82" s="94" t="s">
        <v>3536</v>
      </c>
      <c r="O82" s="94" t="s">
        <v>180</v>
      </c>
      <c r="P82" s="95" t="s">
        <v>742</v>
      </c>
      <c r="Q82" s="97"/>
      <c r="R82" s="94" t="s">
        <v>647</v>
      </c>
      <c r="S82" s="94" t="s">
        <v>742</v>
      </c>
      <c r="T82" s="93">
        <v>2</v>
      </c>
      <c r="U82" s="93">
        <v>2</v>
      </c>
      <c r="V82" s="93">
        <v>2</v>
      </c>
      <c r="W82" s="96">
        <v>1</v>
      </c>
      <c r="X82" s="93">
        <v>0</v>
      </c>
      <c r="Y82" s="94" t="s">
        <v>182</v>
      </c>
      <c r="Z82" s="94" t="s">
        <v>2628</v>
      </c>
      <c r="AA82" s="94" t="s">
        <v>184</v>
      </c>
      <c r="AB82" s="94" t="s">
        <v>184</v>
      </c>
      <c r="AC82" s="94" t="s">
        <v>184</v>
      </c>
      <c r="AD82" s="94" t="s">
        <v>184</v>
      </c>
      <c r="AE82" s="94" t="s">
        <v>3537</v>
      </c>
      <c r="AF82" s="93">
        <v>1</v>
      </c>
      <c r="AG82" s="97"/>
      <c r="AH82" s="93">
        <v>0</v>
      </c>
      <c r="AI82" s="94" t="s">
        <v>2871</v>
      </c>
      <c r="AJ82" s="94" t="s">
        <v>2872</v>
      </c>
      <c r="AK82" s="94" t="s">
        <v>1074</v>
      </c>
      <c r="AL82" s="94" t="s">
        <v>1075</v>
      </c>
      <c r="AM82" s="97"/>
      <c r="AN82" s="97"/>
    </row>
    <row r="83" spans="1:40" ht="15.75" customHeight="1" x14ac:dyDescent="0.25">
      <c r="A83" s="93">
        <v>61</v>
      </c>
      <c r="B83" s="88" t="str">
        <f t="shared" si="0"/>
        <v>61, 3ETS+RD-LSTM: A New Hybrid Model for Electrical Energy Consumption Forecasting, Theory and Algortihm -&gt; Neural Network Models</v>
      </c>
      <c r="C83" s="88" t="e">
        <f t="shared" si="1"/>
        <v>#N/A</v>
      </c>
      <c r="D83" s="88" t="e">
        <f>VLOOKUP(R83,Sheet6!A$3:C$10,3,FALSE)</f>
        <v>#N/A</v>
      </c>
      <c r="E83" s="88" t="e">
        <f>VLOOKUP(R83,Sheet6!A$3:C$10,2,FALSE)</f>
        <v>#N/A</v>
      </c>
      <c r="F83" s="94" t="s">
        <v>3538</v>
      </c>
      <c r="G83" s="94" t="s">
        <v>3538</v>
      </c>
      <c r="H83" s="94" t="s">
        <v>3539</v>
      </c>
      <c r="I83" s="94" t="s">
        <v>3540</v>
      </c>
      <c r="J83" s="94" t="s">
        <v>352</v>
      </c>
      <c r="K83" s="94" t="s">
        <v>353</v>
      </c>
      <c r="L83" s="94" t="s">
        <v>3541</v>
      </c>
      <c r="M83" s="94" t="s">
        <v>3542</v>
      </c>
      <c r="N83" s="94" t="s">
        <v>3543</v>
      </c>
      <c r="O83" s="94" t="s">
        <v>180</v>
      </c>
      <c r="P83" s="95" t="s">
        <v>742</v>
      </c>
      <c r="Q83" s="97"/>
      <c r="R83" s="94" t="s">
        <v>199</v>
      </c>
      <c r="S83" s="94" t="s">
        <v>742</v>
      </c>
      <c r="T83" s="93">
        <v>0</v>
      </c>
      <c r="U83" s="93">
        <v>2</v>
      </c>
      <c r="V83" s="93">
        <v>2</v>
      </c>
      <c r="W83" s="96">
        <v>1</v>
      </c>
      <c r="X83" s="93">
        <v>0</v>
      </c>
      <c r="Y83" s="94" t="s">
        <v>182</v>
      </c>
      <c r="Z83" s="94" t="s">
        <v>2628</v>
      </c>
      <c r="AA83" s="94" t="s">
        <v>184</v>
      </c>
      <c r="AB83" s="94" t="s">
        <v>184</v>
      </c>
      <c r="AC83" s="94" t="s">
        <v>184</v>
      </c>
      <c r="AD83" s="94" t="s">
        <v>229</v>
      </c>
      <c r="AE83" s="94" t="s">
        <v>3544</v>
      </c>
      <c r="AF83" s="93">
        <v>1</v>
      </c>
      <c r="AG83" s="97"/>
      <c r="AH83" s="93">
        <v>0</v>
      </c>
      <c r="AI83" s="94" t="s">
        <v>3545</v>
      </c>
      <c r="AJ83" s="94" t="s">
        <v>3546</v>
      </c>
      <c r="AK83" s="94" t="s">
        <v>773</v>
      </c>
      <c r="AL83" s="94" t="s">
        <v>774</v>
      </c>
      <c r="AM83" s="97"/>
      <c r="AN83" s="97"/>
    </row>
    <row r="84" spans="1:40" ht="15.75" customHeight="1" x14ac:dyDescent="0.25">
      <c r="A84" s="93">
        <v>529</v>
      </c>
      <c r="B84" s="88" t="str">
        <f t="shared" si="0"/>
        <v>529, ForecastNet: A Time-Variant Deep Feed-Forward Neural Network Architecture for Multi-Step-Ahead Time-Series Forecasting, Theory and Algortihm -&gt; Neural Network Models</v>
      </c>
      <c r="C84" s="88" t="e">
        <f t="shared" si="1"/>
        <v>#N/A</v>
      </c>
      <c r="D84" s="88" t="e">
        <f>VLOOKUP(R84,Sheet6!A$3:C$10,3,FALSE)</f>
        <v>#N/A</v>
      </c>
      <c r="E84" s="88" t="e">
        <f>VLOOKUP(R84,Sheet6!A$3:C$10,2,FALSE)</f>
        <v>#N/A</v>
      </c>
      <c r="F84" s="94" t="s">
        <v>3547</v>
      </c>
      <c r="G84" s="94" t="s">
        <v>3548</v>
      </c>
      <c r="H84" s="94" t="s">
        <v>3549</v>
      </c>
      <c r="I84" s="94" t="s">
        <v>3550</v>
      </c>
      <c r="J84" s="94" t="s">
        <v>3551</v>
      </c>
      <c r="K84" s="94" t="s">
        <v>3552</v>
      </c>
      <c r="L84" s="94" t="s">
        <v>3553</v>
      </c>
      <c r="M84" s="94" t="s">
        <v>3554</v>
      </c>
      <c r="N84" s="94" t="s">
        <v>3555</v>
      </c>
      <c r="O84" s="94" t="s">
        <v>180</v>
      </c>
      <c r="P84" s="95" t="s">
        <v>742</v>
      </c>
      <c r="Q84" s="97"/>
      <c r="R84" s="94" t="s">
        <v>199</v>
      </c>
      <c r="S84" s="94" t="s">
        <v>742</v>
      </c>
      <c r="T84" s="93">
        <v>0</v>
      </c>
      <c r="U84" s="93">
        <v>2</v>
      </c>
      <c r="V84" s="93">
        <v>2</v>
      </c>
      <c r="W84" s="96">
        <v>1</v>
      </c>
      <c r="X84" s="93">
        <v>0</v>
      </c>
      <c r="Y84" s="94" t="s">
        <v>182</v>
      </c>
      <c r="Z84" s="94" t="s">
        <v>2628</v>
      </c>
      <c r="AA84" s="94" t="s">
        <v>184</v>
      </c>
      <c r="AB84" s="94" t="s">
        <v>184</v>
      </c>
      <c r="AC84" s="94" t="s">
        <v>184</v>
      </c>
      <c r="AD84" s="94" t="s">
        <v>184</v>
      </c>
      <c r="AE84" s="94" t="s">
        <v>3556</v>
      </c>
      <c r="AF84" s="93">
        <v>1</v>
      </c>
      <c r="AG84" s="97"/>
      <c r="AH84" s="93">
        <v>0</v>
      </c>
      <c r="AI84" s="94" t="s">
        <v>3557</v>
      </c>
      <c r="AJ84" s="94" t="s">
        <v>3558</v>
      </c>
      <c r="AK84" s="94" t="s">
        <v>302</v>
      </c>
      <c r="AL84" s="94" t="s">
        <v>303</v>
      </c>
      <c r="AM84" s="97"/>
      <c r="AN84" s="97"/>
    </row>
    <row r="85" spans="1:40" ht="15.75" customHeight="1" x14ac:dyDescent="0.25">
      <c r="A85" s="93">
        <v>440</v>
      </c>
      <c r="B85" s="88" t="str">
        <f t="shared" si="0"/>
        <v>440, Benchmarking adversarial attacks and defenses for time-series data, Theory and Algortihm -&gt; Optimization</v>
      </c>
      <c r="C85" s="88" t="e">
        <f t="shared" si="1"/>
        <v>#N/A</v>
      </c>
      <c r="D85" s="88" t="e">
        <f>VLOOKUP(R85,Sheet6!A$3:C$10,3,FALSE)</f>
        <v>#N/A</v>
      </c>
      <c r="E85" s="88" t="e">
        <f>VLOOKUP(R85,Sheet6!A$3:C$10,2,FALSE)</f>
        <v>#N/A</v>
      </c>
      <c r="F85" s="94" t="s">
        <v>3559</v>
      </c>
      <c r="G85" s="94" t="s">
        <v>3560</v>
      </c>
      <c r="H85" s="94" t="s">
        <v>3561</v>
      </c>
      <c r="I85" s="94" t="s">
        <v>3562</v>
      </c>
      <c r="J85" s="94" t="s">
        <v>3563</v>
      </c>
      <c r="K85" s="94" t="s">
        <v>3564</v>
      </c>
      <c r="L85" s="94" t="s">
        <v>3565</v>
      </c>
      <c r="M85" s="94" t="s">
        <v>3566</v>
      </c>
      <c r="N85" s="94" t="s">
        <v>3567</v>
      </c>
      <c r="O85" s="94" t="s">
        <v>180</v>
      </c>
      <c r="P85" s="95" t="s">
        <v>742</v>
      </c>
      <c r="Q85" s="97"/>
      <c r="R85" s="94" t="s">
        <v>459</v>
      </c>
      <c r="S85" s="94" t="s">
        <v>2082</v>
      </c>
      <c r="T85" s="93">
        <v>1</v>
      </c>
      <c r="U85" s="93">
        <v>2</v>
      </c>
      <c r="V85" s="93">
        <v>2</v>
      </c>
      <c r="W85" s="96">
        <v>1</v>
      </c>
      <c r="X85" s="93">
        <v>0</v>
      </c>
      <c r="Y85" s="94" t="s">
        <v>182</v>
      </c>
      <c r="Z85" s="94" t="s">
        <v>2628</v>
      </c>
      <c r="AA85" s="94" t="s">
        <v>184</v>
      </c>
      <c r="AB85" s="94" t="s">
        <v>184</v>
      </c>
      <c r="AC85" s="94" t="s">
        <v>184</v>
      </c>
      <c r="AD85" s="94" t="s">
        <v>184</v>
      </c>
      <c r="AE85" s="94" t="s">
        <v>3568</v>
      </c>
      <c r="AF85" s="93">
        <v>1</v>
      </c>
      <c r="AG85" s="97"/>
      <c r="AH85" s="93">
        <v>0</v>
      </c>
      <c r="AI85" s="94" t="s">
        <v>3414</v>
      </c>
      <c r="AJ85" s="94" t="s">
        <v>3415</v>
      </c>
      <c r="AK85" s="94" t="s">
        <v>2158</v>
      </c>
      <c r="AL85" s="94" t="s">
        <v>2159</v>
      </c>
      <c r="AM85" s="97"/>
      <c r="AN85" s="97"/>
    </row>
    <row r="86" spans="1:40" ht="15.75" customHeight="1" x14ac:dyDescent="0.25">
      <c r="A86" s="93">
        <v>634</v>
      </c>
      <c r="B86" s="88" t="str">
        <f t="shared" si="0"/>
        <v>634, SpringNet: Transformer and Spring DTW for Time Series Forecasting, Theory and Algortihm -&gt; Time Series Analysis</v>
      </c>
      <c r="C86" s="88" t="e">
        <f t="shared" si="1"/>
        <v>#N/A</v>
      </c>
      <c r="D86" s="88" t="e">
        <f>VLOOKUP(R86,Sheet6!A$3:C$10,3,FALSE)</f>
        <v>#N/A</v>
      </c>
      <c r="E86" s="88" t="e">
        <f>VLOOKUP(R86,Sheet6!A$3:C$10,2,FALSE)</f>
        <v>#N/A</v>
      </c>
      <c r="F86" s="94" t="s">
        <v>3569</v>
      </c>
      <c r="G86" s="94" t="s">
        <v>3569</v>
      </c>
      <c r="H86" s="94" t="s">
        <v>3570</v>
      </c>
      <c r="I86" s="94" t="s">
        <v>3571</v>
      </c>
      <c r="J86" s="94" t="s">
        <v>3572</v>
      </c>
      <c r="K86" s="94" t="s">
        <v>3573</v>
      </c>
      <c r="L86" s="94" t="s">
        <v>3574</v>
      </c>
      <c r="M86" s="94" t="s">
        <v>3575</v>
      </c>
      <c r="N86" s="94" t="s">
        <v>3576</v>
      </c>
      <c r="O86" s="94" t="s">
        <v>180</v>
      </c>
      <c r="P86" s="95" t="s">
        <v>742</v>
      </c>
      <c r="Q86" s="97"/>
      <c r="R86" s="94" t="s">
        <v>742</v>
      </c>
      <c r="S86" s="94" t="s">
        <v>1252</v>
      </c>
      <c r="T86" s="93">
        <v>4</v>
      </c>
      <c r="U86" s="93">
        <v>2</v>
      </c>
      <c r="V86" s="93">
        <v>2</v>
      </c>
      <c r="W86" s="96">
        <v>1</v>
      </c>
      <c r="X86" s="93">
        <v>0</v>
      </c>
      <c r="Y86" s="94" t="s">
        <v>182</v>
      </c>
      <c r="Z86" s="94" t="s">
        <v>2628</v>
      </c>
      <c r="AA86" s="94" t="s">
        <v>184</v>
      </c>
      <c r="AB86" s="94" t="s">
        <v>184</v>
      </c>
      <c r="AC86" s="94" t="s">
        <v>184</v>
      </c>
      <c r="AD86" s="94" t="s">
        <v>184</v>
      </c>
      <c r="AE86" s="94" t="s">
        <v>3577</v>
      </c>
      <c r="AF86" s="93">
        <v>1</v>
      </c>
      <c r="AG86" s="97"/>
      <c r="AH86" s="93">
        <v>0</v>
      </c>
      <c r="AI86" s="94" t="s">
        <v>3578</v>
      </c>
      <c r="AJ86" s="94" t="s">
        <v>3579</v>
      </c>
      <c r="AK86" s="94" t="s">
        <v>3580</v>
      </c>
      <c r="AL86" s="94" t="s">
        <v>3581</v>
      </c>
      <c r="AM86" s="97"/>
      <c r="AN86" s="97"/>
    </row>
    <row r="87" spans="1:40" ht="15.75" customHeight="1" x14ac:dyDescent="0.25">
      <c r="A87" s="93">
        <v>395</v>
      </c>
      <c r="B87" s="88" t="str">
        <f t="shared" si="0"/>
        <v>395, U-Sleep: A Deep Neural Networks for Automated Detection of Sleep Arousals Using Multiple PSGs, Theory and Algortihm -&gt; Time Series Analysis</v>
      </c>
      <c r="C87" s="88" t="e">
        <f t="shared" si="1"/>
        <v>#N/A</v>
      </c>
      <c r="D87" s="88" t="e">
        <f>VLOOKUP(R87,Sheet6!A$3:C$10,3,FALSE)</f>
        <v>#N/A</v>
      </c>
      <c r="E87" s="88" t="e">
        <f>VLOOKUP(R87,Sheet6!A$3:C$10,2,FALSE)</f>
        <v>#N/A</v>
      </c>
      <c r="F87" s="94" t="s">
        <v>3582</v>
      </c>
      <c r="G87" s="94" t="s">
        <v>3583</v>
      </c>
      <c r="H87" s="94" t="s">
        <v>3584</v>
      </c>
      <c r="I87" s="94" t="s">
        <v>3585</v>
      </c>
      <c r="J87" s="94" t="s">
        <v>2971</v>
      </c>
      <c r="K87" s="94" t="s">
        <v>303</v>
      </c>
      <c r="L87" s="94" t="s">
        <v>3586</v>
      </c>
      <c r="M87" s="94" t="s">
        <v>3587</v>
      </c>
      <c r="N87" s="94" t="s">
        <v>3588</v>
      </c>
      <c r="O87" s="94" t="s">
        <v>180</v>
      </c>
      <c r="P87" s="95" t="s">
        <v>742</v>
      </c>
      <c r="Q87" s="97"/>
      <c r="R87" s="94" t="s">
        <v>742</v>
      </c>
      <c r="S87" s="94" t="s">
        <v>3589</v>
      </c>
      <c r="T87" s="93">
        <v>2</v>
      </c>
      <c r="U87" s="93">
        <v>3</v>
      </c>
      <c r="V87" s="93">
        <v>2</v>
      </c>
      <c r="W87" s="96">
        <v>0.66</v>
      </c>
      <c r="X87" s="93">
        <v>0</v>
      </c>
      <c r="Y87" s="94" t="s">
        <v>182</v>
      </c>
      <c r="Z87" s="94" t="s">
        <v>2628</v>
      </c>
      <c r="AA87" s="94" t="s">
        <v>184</v>
      </c>
      <c r="AB87" s="94" t="s">
        <v>184</v>
      </c>
      <c r="AC87" s="94" t="s">
        <v>184</v>
      </c>
      <c r="AD87" s="94" t="s">
        <v>184</v>
      </c>
      <c r="AE87" s="94" t="s">
        <v>3590</v>
      </c>
      <c r="AF87" s="93">
        <v>1</v>
      </c>
      <c r="AG87" s="97"/>
      <c r="AH87" s="93">
        <v>0</v>
      </c>
      <c r="AI87" s="94" t="s">
        <v>3591</v>
      </c>
      <c r="AJ87" s="94" t="s">
        <v>3592</v>
      </c>
      <c r="AK87" s="94" t="s">
        <v>1482</v>
      </c>
      <c r="AL87" s="94" t="s">
        <v>1483</v>
      </c>
      <c r="AM87" s="97"/>
      <c r="AN87" s="97"/>
    </row>
    <row r="88" spans="1:40" ht="15.75" customHeight="1" x14ac:dyDescent="0.25">
      <c r="A88" s="93">
        <v>617</v>
      </c>
      <c r="B88" s="88" t="str">
        <f t="shared" si="0"/>
        <v>617, Correlation-aware Change-point Detection via Graph Neural Networks, Theory and Algortihm -&gt; Time Series Analysis</v>
      </c>
      <c r="C88" s="88" t="e">
        <f t="shared" si="1"/>
        <v>#N/A</v>
      </c>
      <c r="D88" s="88" t="e">
        <f>VLOOKUP(R88,Sheet6!A$3:C$10,3,FALSE)</f>
        <v>#N/A</v>
      </c>
      <c r="E88" s="88" t="e">
        <f>VLOOKUP(R88,Sheet6!A$3:C$10,2,FALSE)</f>
        <v>#N/A</v>
      </c>
      <c r="F88" s="94" t="s">
        <v>3593</v>
      </c>
      <c r="G88" s="94" t="s">
        <v>3594</v>
      </c>
      <c r="H88" s="94" t="s">
        <v>3595</v>
      </c>
      <c r="I88" s="94" t="s">
        <v>3596</v>
      </c>
      <c r="J88" s="94" t="s">
        <v>3597</v>
      </c>
      <c r="K88" s="94" t="s">
        <v>3598</v>
      </c>
      <c r="L88" s="94" t="s">
        <v>3599</v>
      </c>
      <c r="M88" s="94" t="s">
        <v>3600</v>
      </c>
      <c r="N88" s="94" t="s">
        <v>3601</v>
      </c>
      <c r="O88" s="94" t="s">
        <v>180</v>
      </c>
      <c r="P88" s="95" t="s">
        <v>742</v>
      </c>
      <c r="Q88" s="97"/>
      <c r="R88" s="94" t="s">
        <v>742</v>
      </c>
      <c r="S88" s="94" t="s">
        <v>488</v>
      </c>
      <c r="T88" s="93">
        <v>2</v>
      </c>
      <c r="U88" s="93">
        <v>2</v>
      </c>
      <c r="V88" s="93">
        <v>2</v>
      </c>
      <c r="W88" s="96">
        <v>1</v>
      </c>
      <c r="X88" s="93">
        <v>0</v>
      </c>
      <c r="Y88" s="94" t="s">
        <v>182</v>
      </c>
      <c r="Z88" s="94" t="s">
        <v>2628</v>
      </c>
      <c r="AA88" s="94" t="s">
        <v>184</v>
      </c>
      <c r="AB88" s="94" t="s">
        <v>184</v>
      </c>
      <c r="AC88" s="94" t="s">
        <v>184</v>
      </c>
      <c r="AD88" s="94" t="s">
        <v>184</v>
      </c>
      <c r="AE88" s="94" t="s">
        <v>3602</v>
      </c>
      <c r="AF88" s="93">
        <v>1</v>
      </c>
      <c r="AG88" s="97"/>
      <c r="AH88" s="93">
        <v>0</v>
      </c>
      <c r="AI88" s="94" t="s">
        <v>3603</v>
      </c>
      <c r="AJ88" s="94" t="s">
        <v>3604</v>
      </c>
      <c r="AK88" s="94" t="s">
        <v>1899</v>
      </c>
      <c r="AL88" s="94" t="s">
        <v>1900</v>
      </c>
      <c r="AM88" s="97"/>
      <c r="AN88" s="97"/>
    </row>
    <row r="89" spans="1:40" ht="15.75" customHeight="1" x14ac:dyDescent="0.25">
      <c r="A89" s="93">
        <v>514</v>
      </c>
      <c r="B89" s="88" t="str">
        <f t="shared" si="0"/>
        <v>514, A Deep Time Series Forecasting Method Integrated with Local-context Sensitive Features, Theory and Algortihm -&gt; Time Series Analysis</v>
      </c>
      <c r="C89" s="88" t="e">
        <f t="shared" si="1"/>
        <v>#N/A</v>
      </c>
      <c r="D89" s="88" t="e">
        <f>VLOOKUP(R89,Sheet6!A$3:C$10,3,FALSE)</f>
        <v>#N/A</v>
      </c>
      <c r="E89" s="88" t="e">
        <f>VLOOKUP(R89,Sheet6!A$3:C$10,2,FALSE)</f>
        <v>#N/A</v>
      </c>
      <c r="F89" s="94" t="s">
        <v>3605</v>
      </c>
      <c r="G89" s="94" t="s">
        <v>3606</v>
      </c>
      <c r="H89" s="94" t="s">
        <v>3607</v>
      </c>
      <c r="I89" s="94" t="s">
        <v>3608</v>
      </c>
      <c r="J89" s="94" t="s">
        <v>3609</v>
      </c>
      <c r="K89" s="94" t="s">
        <v>3610</v>
      </c>
      <c r="L89" s="94" t="s">
        <v>3611</v>
      </c>
      <c r="M89" s="94" t="s">
        <v>3612</v>
      </c>
      <c r="N89" s="94" t="s">
        <v>3613</v>
      </c>
      <c r="O89" s="94" t="s">
        <v>180</v>
      </c>
      <c r="P89" s="95" t="s">
        <v>742</v>
      </c>
      <c r="Q89" s="97"/>
      <c r="R89" s="94" t="s">
        <v>742</v>
      </c>
      <c r="S89" s="94" t="s">
        <v>3614</v>
      </c>
      <c r="T89" s="93">
        <v>0</v>
      </c>
      <c r="U89" s="93">
        <v>2</v>
      </c>
      <c r="V89" s="93">
        <v>2</v>
      </c>
      <c r="W89" s="96">
        <v>1</v>
      </c>
      <c r="X89" s="93">
        <v>0</v>
      </c>
      <c r="Y89" s="94" t="s">
        <v>182</v>
      </c>
      <c r="Z89" s="94" t="s">
        <v>2628</v>
      </c>
      <c r="AA89" s="94" t="s">
        <v>184</v>
      </c>
      <c r="AB89" s="94" t="s">
        <v>184</v>
      </c>
      <c r="AC89" s="94" t="s">
        <v>184</v>
      </c>
      <c r="AD89" s="94" t="s">
        <v>184</v>
      </c>
      <c r="AE89" s="94" t="s">
        <v>3615</v>
      </c>
      <c r="AF89" s="93">
        <v>1</v>
      </c>
      <c r="AG89" s="94" t="s">
        <v>3616</v>
      </c>
      <c r="AH89" s="93">
        <v>1</v>
      </c>
      <c r="AI89" s="94" t="s">
        <v>3617</v>
      </c>
      <c r="AJ89" s="94" t="s">
        <v>3618</v>
      </c>
      <c r="AK89" s="94" t="s">
        <v>1059</v>
      </c>
      <c r="AL89" s="94" t="s">
        <v>1060</v>
      </c>
      <c r="AM89" s="97"/>
      <c r="AN89" s="97"/>
    </row>
    <row r="90" spans="1:40" ht="15.75" customHeight="1" x14ac:dyDescent="0.25">
      <c r="A90" s="93">
        <v>606</v>
      </c>
      <c r="B90" s="88" t="str">
        <f t="shared" si="0"/>
        <v>606, DPAST-RNN:A Dual-Phase Attention-based Recurrent Neural Network using Spatiotemporal LSTMs for Time Series Prediction, Theory and Algortihm -&gt; Time Series Analysis</v>
      </c>
      <c r="C90" s="88" t="e">
        <f t="shared" si="1"/>
        <v>#N/A</v>
      </c>
      <c r="D90" s="88" t="e">
        <f>VLOOKUP(R90,Sheet6!A$3:C$10,3,FALSE)</f>
        <v>#N/A</v>
      </c>
      <c r="E90" s="88" t="e">
        <f>VLOOKUP(R90,Sheet6!A$3:C$10,2,FALSE)</f>
        <v>#N/A</v>
      </c>
      <c r="F90" s="94" t="s">
        <v>3619</v>
      </c>
      <c r="G90" s="94" t="s">
        <v>3620</v>
      </c>
      <c r="H90" s="94" t="s">
        <v>3621</v>
      </c>
      <c r="I90" s="94" t="s">
        <v>3622</v>
      </c>
      <c r="J90" s="94" t="s">
        <v>3623</v>
      </c>
      <c r="K90" s="94" t="s">
        <v>3624</v>
      </c>
      <c r="L90" s="94" t="s">
        <v>3625</v>
      </c>
      <c r="M90" s="94" t="s">
        <v>3626</v>
      </c>
      <c r="N90" s="94" t="s">
        <v>3627</v>
      </c>
      <c r="O90" s="94" t="s">
        <v>180</v>
      </c>
      <c r="P90" s="95" t="s">
        <v>742</v>
      </c>
      <c r="Q90" s="97"/>
      <c r="R90" s="94" t="s">
        <v>742</v>
      </c>
      <c r="S90" s="94" t="s">
        <v>199</v>
      </c>
      <c r="T90" s="93">
        <v>2</v>
      </c>
      <c r="U90" s="93">
        <v>3</v>
      </c>
      <c r="V90" s="93">
        <v>2</v>
      </c>
      <c r="W90" s="96">
        <v>0.66</v>
      </c>
      <c r="X90" s="93">
        <v>0</v>
      </c>
      <c r="Y90" s="94" t="s">
        <v>182</v>
      </c>
      <c r="Z90" s="94" t="s">
        <v>2628</v>
      </c>
      <c r="AA90" s="94" t="s">
        <v>184</v>
      </c>
      <c r="AB90" s="94" t="s">
        <v>184</v>
      </c>
      <c r="AC90" s="94" t="s">
        <v>184</v>
      </c>
      <c r="AD90" s="94" t="s">
        <v>229</v>
      </c>
      <c r="AE90" s="94" t="s">
        <v>3628</v>
      </c>
      <c r="AF90" s="93">
        <v>1</v>
      </c>
      <c r="AG90" s="97"/>
      <c r="AH90" s="93">
        <v>0</v>
      </c>
      <c r="AI90" s="94" t="s">
        <v>3629</v>
      </c>
      <c r="AJ90" s="94" t="s">
        <v>3630</v>
      </c>
      <c r="AK90" s="94" t="s">
        <v>2614</v>
      </c>
      <c r="AL90" s="94" t="s">
        <v>2615</v>
      </c>
      <c r="AM90" s="97"/>
      <c r="AN90" s="97"/>
    </row>
    <row r="91" spans="1:40" ht="15.75" customHeight="1" x14ac:dyDescent="0.25">
      <c r="A91" s="93">
        <v>568</v>
      </c>
      <c r="B91" s="88" t="str">
        <f t="shared" si="0"/>
        <v>568, Memetic Genetic Algorithms for Time Series Compression by Piecewise Linear Approximation, Theory and Algortihm -&gt; Time Series Analysis</v>
      </c>
      <c r="C91" s="88" t="e">
        <f t="shared" si="1"/>
        <v>#N/A</v>
      </c>
      <c r="D91" s="88" t="e">
        <f>VLOOKUP(R91,Sheet6!A$3:C$10,3,FALSE)</f>
        <v>#N/A</v>
      </c>
      <c r="E91" s="88" t="e">
        <f>VLOOKUP(R91,Sheet6!A$3:C$10,2,FALSE)</f>
        <v>#N/A</v>
      </c>
      <c r="F91" s="94" t="s">
        <v>3631</v>
      </c>
      <c r="G91" s="94" t="s">
        <v>3631</v>
      </c>
      <c r="H91" s="94" t="s">
        <v>3632</v>
      </c>
      <c r="I91" s="94" t="s">
        <v>3633</v>
      </c>
      <c r="J91" s="94" t="s">
        <v>3634</v>
      </c>
      <c r="K91" s="94" t="s">
        <v>3635</v>
      </c>
      <c r="L91" s="94" t="s">
        <v>3636</v>
      </c>
      <c r="M91" s="94" t="s">
        <v>3637</v>
      </c>
      <c r="N91" s="94" t="s">
        <v>3638</v>
      </c>
      <c r="O91" s="94" t="s">
        <v>180</v>
      </c>
      <c r="P91" s="95" t="s">
        <v>742</v>
      </c>
      <c r="Q91" s="97"/>
      <c r="R91" s="94" t="s">
        <v>742</v>
      </c>
      <c r="S91" s="94" t="s">
        <v>459</v>
      </c>
      <c r="T91" s="93">
        <v>0</v>
      </c>
      <c r="U91" s="93">
        <v>2</v>
      </c>
      <c r="V91" s="93">
        <v>2</v>
      </c>
      <c r="W91" s="96">
        <v>1</v>
      </c>
      <c r="X91" s="93">
        <v>0</v>
      </c>
      <c r="Y91" s="94" t="s">
        <v>182</v>
      </c>
      <c r="Z91" s="94" t="s">
        <v>2628</v>
      </c>
      <c r="AA91" s="94" t="s">
        <v>184</v>
      </c>
      <c r="AB91" s="94" t="s">
        <v>184</v>
      </c>
      <c r="AC91" s="94" t="s">
        <v>184</v>
      </c>
      <c r="AD91" s="94" t="s">
        <v>229</v>
      </c>
      <c r="AE91" s="94" t="s">
        <v>3639</v>
      </c>
      <c r="AF91" s="93">
        <v>1</v>
      </c>
      <c r="AG91" s="97"/>
      <c r="AH91" s="93">
        <v>0</v>
      </c>
      <c r="AI91" s="94" t="s">
        <v>3640</v>
      </c>
      <c r="AJ91" s="94" t="s">
        <v>3641</v>
      </c>
      <c r="AK91" s="94" t="s">
        <v>636</v>
      </c>
      <c r="AL91" s="94" t="s">
        <v>637</v>
      </c>
      <c r="AM91" s="97"/>
      <c r="AN91" s="97"/>
    </row>
    <row r="92" spans="1:40" ht="15.75" customHeight="1" x14ac:dyDescent="0.25">
      <c r="A92" s="93">
        <v>229</v>
      </c>
      <c r="B92" s="88" t="str">
        <f t="shared" si="0"/>
        <v>229, Object Tracking with Multi-sample Correlation Filters, Applications -&gt; Image Processing and Computer Vision</v>
      </c>
      <c r="C92" s="88" t="e">
        <f t="shared" si="1"/>
        <v>#N/A</v>
      </c>
      <c r="D92" s="88" t="e">
        <f>VLOOKUP(R92,Sheet6!A$3:C$10,3,FALSE)</f>
        <v>#N/A</v>
      </c>
      <c r="E92" s="88" t="e">
        <f>VLOOKUP(R92,Sheet6!A$3:C$10,2,FALSE)</f>
        <v>#N/A</v>
      </c>
      <c r="F92" s="94" t="s">
        <v>3642</v>
      </c>
      <c r="G92" s="94" t="s">
        <v>3643</v>
      </c>
      <c r="H92" s="94" t="s">
        <v>3644</v>
      </c>
      <c r="I92" s="94" t="s">
        <v>3645</v>
      </c>
      <c r="J92" s="94" t="s">
        <v>3646</v>
      </c>
      <c r="K92" s="94" t="s">
        <v>3647</v>
      </c>
      <c r="L92" s="94" t="s">
        <v>3648</v>
      </c>
      <c r="M92" s="94" t="s">
        <v>3649</v>
      </c>
      <c r="N92" s="94" t="s">
        <v>3650</v>
      </c>
      <c r="O92" s="94" t="s">
        <v>180</v>
      </c>
      <c r="P92" s="95" t="s">
        <v>343</v>
      </c>
      <c r="Q92" s="94" t="s">
        <v>3651</v>
      </c>
      <c r="R92" s="94" t="s">
        <v>343</v>
      </c>
      <c r="S92" s="97"/>
      <c r="T92" s="93">
        <v>0</v>
      </c>
      <c r="U92" s="93">
        <v>2</v>
      </c>
      <c r="V92" s="93">
        <v>2</v>
      </c>
      <c r="W92" s="96">
        <v>1</v>
      </c>
      <c r="X92" s="93">
        <v>0</v>
      </c>
      <c r="Y92" s="94" t="s">
        <v>182</v>
      </c>
      <c r="Z92" s="94" t="s">
        <v>2628</v>
      </c>
      <c r="AA92" s="94" t="s">
        <v>184</v>
      </c>
      <c r="AB92" s="94" t="s">
        <v>184</v>
      </c>
      <c r="AC92" s="94" t="s">
        <v>184</v>
      </c>
      <c r="AD92" s="94" t="s">
        <v>184</v>
      </c>
      <c r="AE92" s="94" t="s">
        <v>3652</v>
      </c>
      <c r="AF92" s="93">
        <v>1</v>
      </c>
      <c r="AG92" s="97"/>
      <c r="AH92" s="93">
        <v>0</v>
      </c>
      <c r="AI92" s="94" t="s">
        <v>3653</v>
      </c>
      <c r="AJ92" s="94" t="s">
        <v>3654</v>
      </c>
      <c r="AK92" s="94" t="s">
        <v>477</v>
      </c>
      <c r="AL92" s="94" t="s">
        <v>478</v>
      </c>
      <c r="AM92" s="97"/>
      <c r="AN92" s="97"/>
    </row>
    <row r="93" spans="1:40" ht="15.75" customHeight="1" x14ac:dyDescent="0.25">
      <c r="A93" s="93">
        <v>704</v>
      </c>
      <c r="B93" s="88" t="str">
        <f t="shared" si="0"/>
        <v>704, Multi Object Tracking for similar instances: a hybrid architecture, Theory and Algortihm -&gt; Neural Network Models</v>
      </c>
      <c r="C93" s="88" t="e">
        <f t="shared" si="1"/>
        <v>#N/A</v>
      </c>
      <c r="D93" s="88" t="e">
        <f>VLOOKUP(R93,Sheet6!A$3:C$10,3,FALSE)</f>
        <v>#N/A</v>
      </c>
      <c r="E93" s="88" t="e">
        <f>VLOOKUP(R93,Sheet6!A$3:C$10,2,FALSE)</f>
        <v>#N/A</v>
      </c>
      <c r="F93" s="94" t="s">
        <v>3655</v>
      </c>
      <c r="G93" s="94" t="s">
        <v>3655</v>
      </c>
      <c r="H93" s="94" t="s">
        <v>3656</v>
      </c>
      <c r="I93" s="94" t="s">
        <v>3657</v>
      </c>
      <c r="J93" s="94" t="s">
        <v>3658</v>
      </c>
      <c r="K93" s="94" t="s">
        <v>3659</v>
      </c>
      <c r="L93" s="94" t="s">
        <v>3660</v>
      </c>
      <c r="M93" s="94" t="s">
        <v>3661</v>
      </c>
      <c r="N93" s="94" t="s">
        <v>3662</v>
      </c>
      <c r="O93" s="94" t="s">
        <v>180</v>
      </c>
      <c r="P93" s="95" t="s">
        <v>343</v>
      </c>
      <c r="Q93" s="94" t="s">
        <v>3651</v>
      </c>
      <c r="R93" s="94" t="s">
        <v>199</v>
      </c>
      <c r="S93" s="94" t="s">
        <v>3663</v>
      </c>
      <c r="T93" s="93">
        <v>0</v>
      </c>
      <c r="U93" s="93">
        <v>2</v>
      </c>
      <c r="V93" s="93">
        <v>2</v>
      </c>
      <c r="W93" s="96">
        <v>1</v>
      </c>
      <c r="X93" s="93">
        <v>0</v>
      </c>
      <c r="Y93" s="94" t="s">
        <v>182</v>
      </c>
      <c r="Z93" s="94" t="s">
        <v>2628</v>
      </c>
      <c r="AA93" s="94" t="s">
        <v>184</v>
      </c>
      <c r="AB93" s="94" t="s">
        <v>184</v>
      </c>
      <c r="AC93" s="94" t="s">
        <v>184</v>
      </c>
      <c r="AD93" s="94" t="s">
        <v>184</v>
      </c>
      <c r="AE93" s="94" t="s">
        <v>3664</v>
      </c>
      <c r="AF93" s="93">
        <v>1</v>
      </c>
      <c r="AG93" s="97"/>
      <c r="AH93" s="93">
        <v>0</v>
      </c>
      <c r="AI93" s="94" t="s">
        <v>2525</v>
      </c>
      <c r="AJ93" s="94" t="s">
        <v>2526</v>
      </c>
      <c r="AK93" s="94" t="s">
        <v>360</v>
      </c>
      <c r="AL93" s="94" t="s">
        <v>361</v>
      </c>
      <c r="AM93" s="97"/>
      <c r="AN93" s="97"/>
    </row>
    <row r="94" spans="1:40" ht="15.75" customHeight="1" x14ac:dyDescent="0.25">
      <c r="A94" s="93">
        <v>557</v>
      </c>
      <c r="B94" s="88" t="str">
        <f t="shared" si="0"/>
        <v>557, Multi-Scale Object Detection in Optical Remote Sensing Images Using Atrous Feature Pyramid Network, Applications -&gt; Image Processing and Computer Vision</v>
      </c>
      <c r="C94" s="88" t="e">
        <f t="shared" si="1"/>
        <v>#N/A</v>
      </c>
      <c r="D94" s="88" t="e">
        <f>VLOOKUP(R94,Sheet6!A$3:C$10,3,FALSE)</f>
        <v>#N/A</v>
      </c>
      <c r="E94" s="88" t="e">
        <f>VLOOKUP(R94,Sheet6!A$3:C$10,2,FALSE)</f>
        <v>#N/A</v>
      </c>
      <c r="F94" s="94" t="s">
        <v>3665</v>
      </c>
      <c r="G94" s="94" t="s">
        <v>3666</v>
      </c>
      <c r="H94" s="94" t="s">
        <v>3667</v>
      </c>
      <c r="I94" s="94" t="s">
        <v>3668</v>
      </c>
      <c r="J94" s="94" t="s">
        <v>1953</v>
      </c>
      <c r="K94" s="94" t="s">
        <v>1954</v>
      </c>
      <c r="L94" s="94" t="s">
        <v>3669</v>
      </c>
      <c r="M94" s="94" t="s">
        <v>3670</v>
      </c>
      <c r="N94" s="94" t="s">
        <v>3671</v>
      </c>
      <c r="O94" s="94" t="s">
        <v>180</v>
      </c>
      <c r="P94" s="95" t="s">
        <v>343</v>
      </c>
      <c r="Q94" s="94" t="s">
        <v>3672</v>
      </c>
      <c r="R94" s="94" t="s">
        <v>343</v>
      </c>
      <c r="S94" s="97"/>
      <c r="T94" s="93">
        <v>6</v>
      </c>
      <c r="U94" s="93">
        <v>2</v>
      </c>
      <c r="V94" s="93">
        <v>2</v>
      </c>
      <c r="W94" s="96">
        <v>1</v>
      </c>
      <c r="X94" s="93">
        <v>0</v>
      </c>
      <c r="Y94" s="94" t="s">
        <v>200</v>
      </c>
      <c r="Z94" s="94" t="s">
        <v>2628</v>
      </c>
      <c r="AA94" s="94" t="s">
        <v>184</v>
      </c>
      <c r="AB94" s="94" t="s">
        <v>184</v>
      </c>
      <c r="AC94" s="94" t="s">
        <v>184</v>
      </c>
      <c r="AD94" s="94" t="s">
        <v>184</v>
      </c>
      <c r="AE94" s="94" t="s">
        <v>3673</v>
      </c>
      <c r="AF94" s="93">
        <v>1</v>
      </c>
      <c r="AG94" s="97"/>
      <c r="AH94" s="93">
        <v>0</v>
      </c>
      <c r="AI94" s="94" t="s">
        <v>3674</v>
      </c>
      <c r="AJ94" s="94" t="s">
        <v>3675</v>
      </c>
      <c r="AK94" s="94" t="s">
        <v>973</v>
      </c>
      <c r="AL94" s="94" t="s">
        <v>974</v>
      </c>
      <c r="AM94" s="97"/>
      <c r="AN94" s="97"/>
    </row>
    <row r="95" spans="1:40" ht="15.75" customHeight="1" x14ac:dyDescent="0.25">
      <c r="A95" s="93">
        <v>700</v>
      </c>
      <c r="B95" s="88" t="str">
        <f t="shared" si="0"/>
        <v>700, Auto-Classifier: A Robust Defect Detector Based on an AutoML Head, Applications -&gt; Image Processing and Computer Vision</v>
      </c>
      <c r="C95" s="88" t="e">
        <f t="shared" si="1"/>
        <v>#N/A</v>
      </c>
      <c r="D95" s="88" t="e">
        <f>VLOOKUP(R95,Sheet6!A$3:C$10,3,FALSE)</f>
        <v>#N/A</v>
      </c>
      <c r="E95" s="88" t="e">
        <f>VLOOKUP(R95,Sheet6!A$3:C$10,2,FALSE)</f>
        <v>#N/A</v>
      </c>
      <c r="F95" s="94" t="s">
        <v>3676</v>
      </c>
      <c r="G95" s="94" t="s">
        <v>3677</v>
      </c>
      <c r="H95" s="94" t="s">
        <v>3678</v>
      </c>
      <c r="I95" s="94" t="s">
        <v>3679</v>
      </c>
      <c r="J95" s="94" t="s">
        <v>3680</v>
      </c>
      <c r="K95" s="94" t="s">
        <v>3681</v>
      </c>
      <c r="L95" s="94" t="s">
        <v>3682</v>
      </c>
      <c r="M95" s="94" t="s">
        <v>3683</v>
      </c>
      <c r="N95" s="94" t="s">
        <v>3684</v>
      </c>
      <c r="O95" s="94" t="s">
        <v>180</v>
      </c>
      <c r="P95" s="95" t="s">
        <v>343</v>
      </c>
      <c r="Q95" s="94" t="s">
        <v>3672</v>
      </c>
      <c r="R95" s="94" t="s">
        <v>343</v>
      </c>
      <c r="S95" s="94" t="s">
        <v>214</v>
      </c>
      <c r="T95" s="93">
        <v>0</v>
      </c>
      <c r="U95" s="93">
        <v>2</v>
      </c>
      <c r="V95" s="93">
        <v>2</v>
      </c>
      <c r="W95" s="96">
        <v>1</v>
      </c>
      <c r="X95" s="93">
        <v>0</v>
      </c>
      <c r="Y95" s="94" t="s">
        <v>182</v>
      </c>
      <c r="Z95" s="94" t="s">
        <v>2628</v>
      </c>
      <c r="AA95" s="94" t="s">
        <v>184</v>
      </c>
      <c r="AB95" s="94" t="s">
        <v>184</v>
      </c>
      <c r="AC95" s="94" t="s">
        <v>184</v>
      </c>
      <c r="AD95" s="94" t="s">
        <v>184</v>
      </c>
      <c r="AE95" s="94" t="s">
        <v>3685</v>
      </c>
      <c r="AF95" s="93">
        <v>1</v>
      </c>
      <c r="AG95" s="97"/>
      <c r="AH95" s="93">
        <v>0</v>
      </c>
      <c r="AI95" s="94" t="s">
        <v>3686</v>
      </c>
      <c r="AJ95" s="94" t="s">
        <v>3687</v>
      </c>
      <c r="AK95" s="94" t="s">
        <v>732</v>
      </c>
      <c r="AL95" s="94" t="s">
        <v>733</v>
      </c>
      <c r="AM95" s="97"/>
      <c r="AN95" s="97"/>
    </row>
    <row r="96" spans="1:40" ht="15.75" customHeight="1" x14ac:dyDescent="0.25">
      <c r="A96" s="93">
        <v>646</v>
      </c>
      <c r="B96" s="88" t="str">
        <f t="shared" si="0"/>
        <v>646, A Hybrid Self-Attention Model for Pedestrians Detection, Applications -&gt; Image Processing and Computer Vision</v>
      </c>
      <c r="C96" s="88" t="e">
        <f t="shared" si="1"/>
        <v>#N/A</v>
      </c>
      <c r="D96" s="88" t="e">
        <f>VLOOKUP(R96,Sheet6!A$3:C$10,3,FALSE)</f>
        <v>#N/A</v>
      </c>
      <c r="E96" s="88" t="e">
        <f>VLOOKUP(R96,Sheet6!A$3:C$10,2,FALSE)</f>
        <v>#N/A</v>
      </c>
      <c r="F96" s="94" t="s">
        <v>3688</v>
      </c>
      <c r="G96" s="94" t="s">
        <v>3688</v>
      </c>
      <c r="H96" s="94" t="s">
        <v>3689</v>
      </c>
      <c r="I96" s="94" t="s">
        <v>3690</v>
      </c>
      <c r="J96" s="94" t="s">
        <v>3691</v>
      </c>
      <c r="K96" s="94" t="s">
        <v>3692</v>
      </c>
      <c r="L96" s="94" t="s">
        <v>3693</v>
      </c>
      <c r="M96" s="94" t="s">
        <v>3694</v>
      </c>
      <c r="N96" s="94" t="s">
        <v>3695</v>
      </c>
      <c r="O96" s="94" t="s">
        <v>180</v>
      </c>
      <c r="P96" s="95" t="s">
        <v>343</v>
      </c>
      <c r="Q96" s="94" t="s">
        <v>3672</v>
      </c>
      <c r="R96" s="94" t="s">
        <v>343</v>
      </c>
      <c r="S96" s="94" t="s">
        <v>3614</v>
      </c>
      <c r="T96" s="93">
        <v>9</v>
      </c>
      <c r="U96" s="93">
        <v>3</v>
      </c>
      <c r="V96" s="93">
        <v>2</v>
      </c>
      <c r="W96" s="96">
        <v>0.66</v>
      </c>
      <c r="X96" s="93">
        <v>0</v>
      </c>
      <c r="Y96" s="94" t="s">
        <v>200</v>
      </c>
      <c r="Z96" s="94" t="s">
        <v>2628</v>
      </c>
      <c r="AA96" s="94" t="s">
        <v>184</v>
      </c>
      <c r="AB96" s="94" t="s">
        <v>184</v>
      </c>
      <c r="AC96" s="94" t="s">
        <v>184</v>
      </c>
      <c r="AD96" s="94" t="s">
        <v>184</v>
      </c>
      <c r="AE96" s="94" t="s">
        <v>3696</v>
      </c>
      <c r="AF96" s="93">
        <v>1</v>
      </c>
      <c r="AG96" s="97"/>
      <c r="AH96" s="93">
        <v>0</v>
      </c>
      <c r="AI96" s="94" t="s">
        <v>3697</v>
      </c>
      <c r="AJ96" s="94" t="s">
        <v>3698</v>
      </c>
      <c r="AK96" s="94" t="s">
        <v>1013</v>
      </c>
      <c r="AL96" s="94" t="s">
        <v>1014</v>
      </c>
      <c r="AM96" s="97"/>
      <c r="AN96" s="97"/>
    </row>
    <row r="97" spans="1:40" ht="15.75" customHeight="1" x14ac:dyDescent="0.25">
      <c r="A97" s="93">
        <v>570</v>
      </c>
      <c r="B97" s="88" t="str">
        <f t="shared" si="0"/>
        <v>570, LCNet: A Light-weight Network for Object Counting, Applications -&gt; Image Processing and Computer Vision</v>
      </c>
      <c r="C97" s="88" t="e">
        <f t="shared" si="1"/>
        <v>#N/A</v>
      </c>
      <c r="D97" s="88" t="e">
        <f>VLOOKUP(R97,Sheet6!A$3:C$10,3,FALSE)</f>
        <v>#N/A</v>
      </c>
      <c r="E97" s="88" t="e">
        <f>VLOOKUP(R97,Sheet6!A$3:C$10,2,FALSE)</f>
        <v>#N/A</v>
      </c>
      <c r="F97" s="94" t="s">
        <v>3699</v>
      </c>
      <c r="G97" s="94" t="s">
        <v>3700</v>
      </c>
      <c r="H97" s="94" t="s">
        <v>3701</v>
      </c>
      <c r="I97" s="94" t="s">
        <v>3702</v>
      </c>
      <c r="J97" s="94" t="s">
        <v>209</v>
      </c>
      <c r="K97" s="94" t="s">
        <v>210</v>
      </c>
      <c r="L97" s="94" t="s">
        <v>3703</v>
      </c>
      <c r="M97" s="94" t="s">
        <v>3704</v>
      </c>
      <c r="N97" s="94" t="s">
        <v>3705</v>
      </c>
      <c r="O97" s="94" t="s">
        <v>180</v>
      </c>
      <c r="P97" s="95" t="s">
        <v>343</v>
      </c>
      <c r="Q97" s="94" t="s">
        <v>3672</v>
      </c>
      <c r="R97" s="94" t="s">
        <v>343</v>
      </c>
      <c r="S97" s="94" t="s">
        <v>199</v>
      </c>
      <c r="T97" s="93">
        <v>0</v>
      </c>
      <c r="U97" s="93">
        <v>2</v>
      </c>
      <c r="V97" s="93">
        <v>2</v>
      </c>
      <c r="W97" s="96">
        <v>1</v>
      </c>
      <c r="X97" s="93">
        <v>0</v>
      </c>
      <c r="Y97" s="94" t="s">
        <v>182</v>
      </c>
      <c r="Z97" s="94" t="s">
        <v>2628</v>
      </c>
      <c r="AA97" s="94" t="s">
        <v>184</v>
      </c>
      <c r="AB97" s="94" t="s">
        <v>184</v>
      </c>
      <c r="AC97" s="94" t="s">
        <v>184</v>
      </c>
      <c r="AD97" s="94" t="s">
        <v>184</v>
      </c>
      <c r="AE97" s="94" t="s">
        <v>3706</v>
      </c>
      <c r="AF97" s="93">
        <v>1</v>
      </c>
      <c r="AG97" s="97"/>
      <c r="AH97" s="93">
        <v>0</v>
      </c>
      <c r="AI97" s="94" t="s">
        <v>3707</v>
      </c>
      <c r="AJ97" s="94" t="s">
        <v>3708</v>
      </c>
      <c r="AK97" s="94" t="s">
        <v>477</v>
      </c>
      <c r="AL97" s="94" t="s">
        <v>478</v>
      </c>
      <c r="AM97" s="97"/>
      <c r="AN97" s="97"/>
    </row>
    <row r="98" spans="1:40" ht="15.75" customHeight="1" x14ac:dyDescent="0.25">
      <c r="A98" s="93">
        <v>286</v>
      </c>
      <c r="B98" s="88" t="str">
        <f t="shared" si="0"/>
        <v>286, Difficulty within Deep Learning Object-Recognition Due to Variance, Applications -&gt; Image Processing and Computer Vision</v>
      </c>
      <c r="C98" s="88" t="e">
        <f t="shared" si="1"/>
        <v>#N/A</v>
      </c>
      <c r="D98" s="88" t="e">
        <f>VLOOKUP(R98,Sheet6!A$3:C$10,3,FALSE)</f>
        <v>#N/A</v>
      </c>
      <c r="E98" s="88" t="e">
        <f>VLOOKUP(R98,Sheet6!A$3:C$10,2,FALSE)</f>
        <v>#N/A</v>
      </c>
      <c r="F98" s="94" t="s">
        <v>3709</v>
      </c>
      <c r="G98" s="94" t="s">
        <v>3710</v>
      </c>
      <c r="H98" s="94" t="s">
        <v>3711</v>
      </c>
      <c r="I98" s="94" t="s">
        <v>3712</v>
      </c>
      <c r="J98" s="94" t="s">
        <v>3713</v>
      </c>
      <c r="K98" s="94" t="s">
        <v>3714</v>
      </c>
      <c r="L98" s="94" t="s">
        <v>3715</v>
      </c>
      <c r="M98" s="94" t="s">
        <v>3716</v>
      </c>
      <c r="N98" s="94" t="s">
        <v>3717</v>
      </c>
      <c r="O98" s="94" t="s">
        <v>180</v>
      </c>
      <c r="P98" s="95" t="s">
        <v>343</v>
      </c>
      <c r="Q98" s="94" t="s">
        <v>3718</v>
      </c>
      <c r="R98" s="94" t="s">
        <v>343</v>
      </c>
      <c r="S98" s="97"/>
      <c r="T98" s="93">
        <v>3</v>
      </c>
      <c r="U98" s="93">
        <v>2</v>
      </c>
      <c r="V98" s="93">
        <v>2</v>
      </c>
      <c r="W98" s="96">
        <v>1</v>
      </c>
      <c r="X98" s="93">
        <v>0</v>
      </c>
      <c r="Y98" s="94" t="s">
        <v>182</v>
      </c>
      <c r="Z98" s="94" t="s">
        <v>2628</v>
      </c>
      <c r="AA98" s="94" t="s">
        <v>184</v>
      </c>
      <c r="AB98" s="94" t="s">
        <v>184</v>
      </c>
      <c r="AC98" s="94" t="s">
        <v>184</v>
      </c>
      <c r="AD98" s="94" t="s">
        <v>229</v>
      </c>
      <c r="AE98" s="94" t="s">
        <v>3719</v>
      </c>
      <c r="AF98" s="93">
        <v>1</v>
      </c>
      <c r="AG98" s="97"/>
      <c r="AH98" s="93">
        <v>0</v>
      </c>
      <c r="AI98" s="94" t="s">
        <v>3720</v>
      </c>
      <c r="AJ98" s="94" t="s">
        <v>3721</v>
      </c>
      <c r="AK98" s="94" t="s">
        <v>1013</v>
      </c>
      <c r="AL98" s="94" t="s">
        <v>1014</v>
      </c>
      <c r="AM98" s="97"/>
      <c r="AN98" s="97"/>
    </row>
    <row r="99" spans="1:40" ht="15.75" customHeight="1" x14ac:dyDescent="0.25">
      <c r="A99" s="93">
        <v>196</v>
      </c>
      <c r="B99" s="88" t="str">
        <f t="shared" si="0"/>
        <v>196, High-Level Task-Driven Single Image Deraining: Segmentation in Rainy Days, Applications -&gt; Image Processing and Computer Vision</v>
      </c>
      <c r="C99" s="88" t="e">
        <f t="shared" si="1"/>
        <v>#N/A</v>
      </c>
      <c r="D99" s="88" t="e">
        <f>VLOOKUP(R99,Sheet6!A$3:C$10,3,FALSE)</f>
        <v>#N/A</v>
      </c>
      <c r="E99" s="88" t="e">
        <f>VLOOKUP(R99,Sheet6!A$3:C$10,2,FALSE)</f>
        <v>#N/A</v>
      </c>
      <c r="F99" s="94" t="s">
        <v>3722</v>
      </c>
      <c r="G99" s="94" t="s">
        <v>3723</v>
      </c>
      <c r="H99" s="94" t="s">
        <v>3724</v>
      </c>
      <c r="I99" s="94" t="s">
        <v>3725</v>
      </c>
      <c r="J99" s="94" t="s">
        <v>3726</v>
      </c>
      <c r="K99" s="94" t="s">
        <v>3727</v>
      </c>
      <c r="L99" s="94" t="s">
        <v>3728</v>
      </c>
      <c r="M99" s="94" t="s">
        <v>3729</v>
      </c>
      <c r="N99" s="94" t="s">
        <v>3730</v>
      </c>
      <c r="O99" s="94" t="s">
        <v>180</v>
      </c>
      <c r="P99" s="95" t="s">
        <v>343</v>
      </c>
      <c r="Q99" s="94" t="s">
        <v>3731</v>
      </c>
      <c r="R99" s="94" t="s">
        <v>343</v>
      </c>
      <c r="S99" s="97"/>
      <c r="T99" s="93">
        <v>5</v>
      </c>
      <c r="U99" s="93">
        <v>2</v>
      </c>
      <c r="V99" s="93">
        <v>2</v>
      </c>
      <c r="W99" s="96">
        <v>1</v>
      </c>
      <c r="X99" s="93">
        <v>0</v>
      </c>
      <c r="Y99" s="94" t="s">
        <v>182</v>
      </c>
      <c r="Z99" s="94" t="s">
        <v>2628</v>
      </c>
      <c r="AA99" s="94" t="s">
        <v>184</v>
      </c>
      <c r="AB99" s="94" t="s">
        <v>184</v>
      </c>
      <c r="AC99" s="94" t="s">
        <v>184</v>
      </c>
      <c r="AD99" s="94" t="s">
        <v>184</v>
      </c>
      <c r="AE99" s="94" t="s">
        <v>3732</v>
      </c>
      <c r="AF99" s="93">
        <v>1</v>
      </c>
      <c r="AG99" s="94" t="s">
        <v>3733</v>
      </c>
      <c r="AH99" s="93">
        <v>1</v>
      </c>
      <c r="AI99" s="94" t="s">
        <v>3734</v>
      </c>
      <c r="AJ99" s="94" t="s">
        <v>3735</v>
      </c>
      <c r="AK99" s="94" t="s">
        <v>717</v>
      </c>
      <c r="AL99" s="94" t="s">
        <v>718</v>
      </c>
      <c r="AM99" s="97"/>
      <c r="AN99" s="97"/>
    </row>
    <row r="100" spans="1:40" ht="15.75" customHeight="1" x14ac:dyDescent="0.25">
      <c r="A100" s="93">
        <v>657</v>
      </c>
      <c r="B100" s="88" t="str">
        <f t="shared" si="0"/>
        <v>657, Triple Attention Network for Clothing Parsing, Applications -&gt; Image Processing and Computer Vision</v>
      </c>
      <c r="C100" s="88" t="e">
        <f t="shared" si="1"/>
        <v>#N/A</v>
      </c>
      <c r="D100" s="88" t="e">
        <f>VLOOKUP(R100,Sheet6!A$3:C$10,3,FALSE)</f>
        <v>#N/A</v>
      </c>
      <c r="E100" s="88" t="e">
        <f>VLOOKUP(R100,Sheet6!A$3:C$10,2,FALSE)</f>
        <v>#N/A</v>
      </c>
      <c r="F100" s="94" t="s">
        <v>3736</v>
      </c>
      <c r="G100" s="94" t="s">
        <v>3736</v>
      </c>
      <c r="H100" s="94" t="s">
        <v>3737</v>
      </c>
      <c r="I100" s="94" t="s">
        <v>3738</v>
      </c>
      <c r="J100" s="94" t="s">
        <v>3739</v>
      </c>
      <c r="K100" s="94" t="s">
        <v>3740</v>
      </c>
      <c r="L100" s="94" t="s">
        <v>3741</v>
      </c>
      <c r="M100" s="94" t="s">
        <v>3742</v>
      </c>
      <c r="N100" s="94" t="s">
        <v>3743</v>
      </c>
      <c r="O100" s="94" t="s">
        <v>180</v>
      </c>
      <c r="P100" s="95" t="s">
        <v>343</v>
      </c>
      <c r="Q100" s="94" t="s">
        <v>3731</v>
      </c>
      <c r="R100" s="94" t="s">
        <v>343</v>
      </c>
      <c r="S100" s="94" t="s">
        <v>532</v>
      </c>
      <c r="T100" s="93">
        <v>2</v>
      </c>
      <c r="U100" s="93">
        <v>2</v>
      </c>
      <c r="V100" s="93">
        <v>2</v>
      </c>
      <c r="W100" s="96">
        <v>1</v>
      </c>
      <c r="X100" s="93">
        <v>0</v>
      </c>
      <c r="Y100" s="94" t="s">
        <v>182</v>
      </c>
      <c r="Z100" s="94" t="s">
        <v>2628</v>
      </c>
      <c r="AA100" s="94" t="s">
        <v>184</v>
      </c>
      <c r="AB100" s="94" t="s">
        <v>184</v>
      </c>
      <c r="AC100" s="94" t="s">
        <v>184</v>
      </c>
      <c r="AD100" s="94" t="s">
        <v>229</v>
      </c>
      <c r="AE100" s="94" t="s">
        <v>3744</v>
      </c>
      <c r="AF100" s="93">
        <v>1</v>
      </c>
      <c r="AG100" s="97"/>
      <c r="AH100" s="93">
        <v>0</v>
      </c>
      <c r="AI100" s="94" t="s">
        <v>3745</v>
      </c>
      <c r="AJ100" s="94" t="s">
        <v>3746</v>
      </c>
      <c r="AK100" s="94" t="s">
        <v>3580</v>
      </c>
      <c r="AL100" s="94" t="s">
        <v>3581</v>
      </c>
      <c r="AM100" s="97"/>
      <c r="AN100" s="97"/>
    </row>
    <row r="101" spans="1:40" ht="15.75" customHeight="1" x14ac:dyDescent="0.25">
      <c r="A101" s="93">
        <v>503</v>
      </c>
      <c r="B101" s="88" t="str">
        <f t="shared" si="0"/>
        <v>503, Deep Patch-based Human Segmentation, Applications -&gt; Image Processing and Computer Vision</v>
      </c>
      <c r="C101" s="88" t="e">
        <f t="shared" si="1"/>
        <v>#N/A</v>
      </c>
      <c r="D101" s="88" t="e">
        <f>VLOOKUP(R101,Sheet6!A$3:C$10,3,FALSE)</f>
        <v>#N/A</v>
      </c>
      <c r="E101" s="88" t="e">
        <f>VLOOKUP(R101,Sheet6!A$3:C$10,2,FALSE)</f>
        <v>#N/A</v>
      </c>
      <c r="F101" s="94" t="s">
        <v>3747</v>
      </c>
      <c r="G101" s="94" t="s">
        <v>3748</v>
      </c>
      <c r="H101" s="94" t="s">
        <v>3749</v>
      </c>
      <c r="I101" s="94" t="s">
        <v>3750</v>
      </c>
      <c r="J101" s="94" t="s">
        <v>1790</v>
      </c>
      <c r="K101" s="94" t="s">
        <v>1791</v>
      </c>
      <c r="L101" s="94" t="s">
        <v>3751</v>
      </c>
      <c r="M101" s="94" t="s">
        <v>3752</v>
      </c>
      <c r="N101" s="94" t="s">
        <v>3753</v>
      </c>
      <c r="O101" s="94" t="s">
        <v>180</v>
      </c>
      <c r="P101" s="95" t="s">
        <v>343</v>
      </c>
      <c r="Q101" s="94" t="s">
        <v>3731</v>
      </c>
      <c r="R101" s="94" t="s">
        <v>343</v>
      </c>
      <c r="S101" s="94" t="s">
        <v>214</v>
      </c>
      <c r="T101" s="93">
        <v>11</v>
      </c>
      <c r="U101" s="93">
        <v>2</v>
      </c>
      <c r="V101" s="93">
        <v>2</v>
      </c>
      <c r="W101" s="96">
        <v>1</v>
      </c>
      <c r="X101" s="93">
        <v>0</v>
      </c>
      <c r="Y101" s="94" t="s">
        <v>182</v>
      </c>
      <c r="Z101" s="94" t="s">
        <v>2628</v>
      </c>
      <c r="AA101" s="94" t="s">
        <v>184</v>
      </c>
      <c r="AB101" s="94" t="s">
        <v>184</v>
      </c>
      <c r="AC101" s="94" t="s">
        <v>184</v>
      </c>
      <c r="AD101" s="94" t="s">
        <v>184</v>
      </c>
      <c r="AE101" s="94" t="s">
        <v>3754</v>
      </c>
      <c r="AF101" s="93">
        <v>1</v>
      </c>
      <c r="AG101" s="97"/>
      <c r="AH101" s="93">
        <v>0</v>
      </c>
      <c r="AI101" s="94" t="s">
        <v>3755</v>
      </c>
      <c r="AJ101" s="94" t="s">
        <v>3756</v>
      </c>
      <c r="AK101" s="94" t="s">
        <v>717</v>
      </c>
      <c r="AL101" s="94" t="s">
        <v>718</v>
      </c>
      <c r="AM101" s="97"/>
      <c r="AN101" s="97"/>
    </row>
    <row r="102" spans="1:40" ht="15.75" customHeight="1" x14ac:dyDescent="0.25">
      <c r="A102" s="93">
        <v>502</v>
      </c>
      <c r="B102" s="88" t="str">
        <f t="shared" si="0"/>
        <v>502, Joint Optic Disc and Optic Cup Segmentation based on New Skip-Link Attention Guidance Network and Polar Transformation, Applications -&gt; Image Processing and Computer Vision</v>
      </c>
      <c r="C102" s="88" t="e">
        <f t="shared" si="1"/>
        <v>#N/A</v>
      </c>
      <c r="D102" s="88" t="e">
        <f>VLOOKUP(R102,Sheet6!A$3:C$10,3,FALSE)</f>
        <v>#N/A</v>
      </c>
      <c r="E102" s="88" t="e">
        <f>VLOOKUP(R102,Sheet6!A$3:C$10,2,FALSE)</f>
        <v>#N/A</v>
      </c>
      <c r="F102" s="94" t="s">
        <v>3757</v>
      </c>
      <c r="G102" s="94" t="s">
        <v>3758</v>
      </c>
      <c r="H102" s="94" t="s">
        <v>3759</v>
      </c>
      <c r="I102" s="94" t="s">
        <v>3760</v>
      </c>
      <c r="J102" s="94" t="s">
        <v>3761</v>
      </c>
      <c r="K102" s="94" t="s">
        <v>3762</v>
      </c>
      <c r="L102" s="94" t="s">
        <v>3763</v>
      </c>
      <c r="M102" s="94" t="s">
        <v>3764</v>
      </c>
      <c r="N102" s="94" t="s">
        <v>3765</v>
      </c>
      <c r="O102" s="94" t="s">
        <v>180</v>
      </c>
      <c r="P102" s="95" t="s">
        <v>343</v>
      </c>
      <c r="Q102" s="94" t="s">
        <v>3731</v>
      </c>
      <c r="R102" s="94" t="s">
        <v>343</v>
      </c>
      <c r="S102" s="94" t="s">
        <v>199</v>
      </c>
      <c r="T102" s="93">
        <v>0</v>
      </c>
      <c r="U102" s="93">
        <v>2</v>
      </c>
      <c r="V102" s="93">
        <v>2</v>
      </c>
      <c r="W102" s="96">
        <v>1</v>
      </c>
      <c r="X102" s="93">
        <v>0</v>
      </c>
      <c r="Y102" s="94" t="s">
        <v>182</v>
      </c>
      <c r="Z102" s="94" t="s">
        <v>2628</v>
      </c>
      <c r="AA102" s="94" t="s">
        <v>184</v>
      </c>
      <c r="AB102" s="94" t="s">
        <v>184</v>
      </c>
      <c r="AC102" s="94" t="s">
        <v>184</v>
      </c>
      <c r="AD102" s="94" t="s">
        <v>184</v>
      </c>
      <c r="AE102" s="94" t="s">
        <v>3766</v>
      </c>
      <c r="AF102" s="93">
        <v>1</v>
      </c>
      <c r="AG102" s="97"/>
      <c r="AH102" s="93">
        <v>0</v>
      </c>
      <c r="AI102" s="94" t="s">
        <v>3767</v>
      </c>
      <c r="AJ102" s="94" t="s">
        <v>3768</v>
      </c>
      <c r="AK102" s="94" t="s">
        <v>717</v>
      </c>
      <c r="AL102" s="94" t="s">
        <v>718</v>
      </c>
      <c r="AM102" s="97"/>
      <c r="AN102" s="97"/>
    </row>
    <row r="103" spans="1:40" ht="15.75" customHeight="1" x14ac:dyDescent="0.25">
      <c r="A103" s="93">
        <v>627</v>
      </c>
      <c r="B103" s="88" t="str">
        <f t="shared" si="0"/>
        <v>627, Contrastive Learning with Hallucinating Data for Long-tailed Face Recognition, Applications -&gt; Image Processing and Computer Vision</v>
      </c>
      <c r="C103" s="88" t="e">
        <f t="shared" si="1"/>
        <v>#N/A</v>
      </c>
      <c r="D103" s="88" t="e">
        <f>VLOOKUP(R103,Sheet6!A$3:C$10,3,FALSE)</f>
        <v>#N/A</v>
      </c>
      <c r="E103" s="88" t="e">
        <f>VLOOKUP(R103,Sheet6!A$3:C$10,2,FALSE)</f>
        <v>#N/A</v>
      </c>
      <c r="F103" s="94" t="s">
        <v>3769</v>
      </c>
      <c r="G103" s="94" t="s">
        <v>3770</v>
      </c>
      <c r="H103" s="94" t="s">
        <v>3771</v>
      </c>
      <c r="I103" s="94" t="s">
        <v>3772</v>
      </c>
      <c r="J103" s="94" t="s">
        <v>3773</v>
      </c>
      <c r="K103" s="94" t="s">
        <v>3774</v>
      </c>
      <c r="L103" s="94" t="s">
        <v>3775</v>
      </c>
      <c r="M103" s="94" t="s">
        <v>3776</v>
      </c>
      <c r="N103" s="94" t="s">
        <v>3777</v>
      </c>
      <c r="O103" s="94" t="s">
        <v>180</v>
      </c>
      <c r="P103" s="95" t="s">
        <v>343</v>
      </c>
      <c r="Q103" s="94" t="s">
        <v>3778</v>
      </c>
      <c r="R103" s="94" t="s">
        <v>343</v>
      </c>
      <c r="S103" s="94" t="s">
        <v>3779</v>
      </c>
      <c r="T103" s="93">
        <v>13</v>
      </c>
      <c r="U103" s="93">
        <v>2</v>
      </c>
      <c r="V103" s="93">
        <v>2</v>
      </c>
      <c r="W103" s="96">
        <v>1</v>
      </c>
      <c r="X103" s="93">
        <v>0</v>
      </c>
      <c r="Y103" s="94" t="s">
        <v>182</v>
      </c>
      <c r="Z103" s="94" t="s">
        <v>2628</v>
      </c>
      <c r="AA103" s="94" t="s">
        <v>184</v>
      </c>
      <c r="AB103" s="94" t="s">
        <v>184</v>
      </c>
      <c r="AC103" s="94" t="s">
        <v>184</v>
      </c>
      <c r="AD103" s="94" t="s">
        <v>184</v>
      </c>
      <c r="AE103" s="94" t="s">
        <v>3780</v>
      </c>
      <c r="AF103" s="93">
        <v>1</v>
      </c>
      <c r="AG103" s="97"/>
      <c r="AH103" s="93">
        <v>0</v>
      </c>
      <c r="AI103" s="94" t="s">
        <v>3781</v>
      </c>
      <c r="AJ103" s="94" t="s">
        <v>3782</v>
      </c>
      <c r="AK103" s="94" t="s">
        <v>1555</v>
      </c>
      <c r="AL103" s="94" t="s">
        <v>1556</v>
      </c>
      <c r="AM103" s="97"/>
      <c r="AN103" s="97"/>
    </row>
    <row r="104" spans="1:40" ht="15.75" customHeight="1" x14ac:dyDescent="0.25">
      <c r="A104" s="93">
        <v>68</v>
      </c>
      <c r="B104" s="88" t="str">
        <f t="shared" si="0"/>
        <v>68, Face Manipulation Detection via Auxiliary Supervision, Applications -&gt; Image Processing and Computer Vision</v>
      </c>
      <c r="C104" s="88" t="e">
        <f t="shared" si="1"/>
        <v>#N/A</v>
      </c>
      <c r="D104" s="88" t="e">
        <f>VLOOKUP(R104,Sheet6!A$3:C$10,3,FALSE)</f>
        <v>#N/A</v>
      </c>
      <c r="E104" s="88" t="e">
        <f>VLOOKUP(R104,Sheet6!A$3:C$10,2,FALSE)</f>
        <v>#N/A</v>
      </c>
      <c r="F104" s="94" t="s">
        <v>3783</v>
      </c>
      <c r="G104" s="94" t="s">
        <v>3784</v>
      </c>
      <c r="H104" s="94" t="s">
        <v>3785</v>
      </c>
      <c r="I104" s="94" t="s">
        <v>3786</v>
      </c>
      <c r="J104" s="94" t="s">
        <v>3787</v>
      </c>
      <c r="K104" s="94" t="s">
        <v>3788</v>
      </c>
      <c r="L104" s="94" t="s">
        <v>3789</v>
      </c>
      <c r="M104" s="94" t="s">
        <v>3790</v>
      </c>
      <c r="N104" s="94" t="s">
        <v>3791</v>
      </c>
      <c r="O104" s="94" t="s">
        <v>180</v>
      </c>
      <c r="P104" s="95" t="s">
        <v>343</v>
      </c>
      <c r="Q104" s="94" t="s">
        <v>3778</v>
      </c>
      <c r="R104" s="94" t="s">
        <v>343</v>
      </c>
      <c r="S104" s="94" t="s">
        <v>488</v>
      </c>
      <c r="T104" s="93">
        <v>14</v>
      </c>
      <c r="U104" s="93">
        <v>3</v>
      </c>
      <c r="V104" s="93">
        <v>2</v>
      </c>
      <c r="W104" s="96">
        <v>0.66</v>
      </c>
      <c r="X104" s="93">
        <v>0</v>
      </c>
      <c r="Y104" s="94" t="s">
        <v>182</v>
      </c>
      <c r="Z104" s="94" t="s">
        <v>2628</v>
      </c>
      <c r="AA104" s="94" t="s">
        <v>184</v>
      </c>
      <c r="AB104" s="94" t="s">
        <v>184</v>
      </c>
      <c r="AC104" s="94" t="s">
        <v>184</v>
      </c>
      <c r="AD104" s="94" t="s">
        <v>229</v>
      </c>
      <c r="AE104" s="94" t="s">
        <v>3792</v>
      </c>
      <c r="AF104" s="93">
        <v>1</v>
      </c>
      <c r="AG104" s="97"/>
      <c r="AH104" s="93">
        <v>0</v>
      </c>
      <c r="AI104" s="94" t="s">
        <v>3793</v>
      </c>
      <c r="AJ104" s="94" t="s">
        <v>3794</v>
      </c>
      <c r="AK104" s="94" t="s">
        <v>732</v>
      </c>
      <c r="AL104" s="94" t="s">
        <v>733</v>
      </c>
      <c r="AM104" s="97"/>
      <c r="AN104" s="97"/>
    </row>
    <row r="105" spans="1:40" ht="15.75" customHeight="1" x14ac:dyDescent="0.25">
      <c r="A105" s="93">
        <v>734</v>
      </c>
      <c r="B105" s="88" t="str">
        <f t="shared" si="0"/>
        <v>734, A Modified Joint Geometrical and Statistical alignment approach for Low-Resolution Face Recognition, Applications -&gt; Image Processing and Computer Vision</v>
      </c>
      <c r="C105" s="88" t="e">
        <f t="shared" si="1"/>
        <v>#N/A</v>
      </c>
      <c r="D105" s="88" t="e">
        <f>VLOOKUP(R105,Sheet6!A$3:C$10,3,FALSE)</f>
        <v>#N/A</v>
      </c>
      <c r="E105" s="88" t="e">
        <f>VLOOKUP(R105,Sheet6!A$3:C$10,2,FALSE)</f>
        <v>#N/A</v>
      </c>
      <c r="F105" s="94" t="s">
        <v>3795</v>
      </c>
      <c r="G105" s="94" t="s">
        <v>3796</v>
      </c>
      <c r="H105" s="94" t="s">
        <v>3797</v>
      </c>
      <c r="I105" s="94" t="s">
        <v>3798</v>
      </c>
      <c r="J105" s="94" t="s">
        <v>1905</v>
      </c>
      <c r="K105" s="94" t="s">
        <v>1906</v>
      </c>
      <c r="L105" s="94" t="s">
        <v>3799</v>
      </c>
      <c r="M105" s="94" t="s">
        <v>3800</v>
      </c>
      <c r="N105" s="94" t="s">
        <v>3801</v>
      </c>
      <c r="O105" s="94" t="s">
        <v>180</v>
      </c>
      <c r="P105" s="95" t="s">
        <v>343</v>
      </c>
      <c r="Q105" s="94" t="s">
        <v>3778</v>
      </c>
      <c r="R105" s="94" t="s">
        <v>343</v>
      </c>
      <c r="S105" s="94" t="s">
        <v>1291</v>
      </c>
      <c r="T105" s="93">
        <v>0</v>
      </c>
      <c r="U105" s="93">
        <v>2</v>
      </c>
      <c r="V105" s="93">
        <v>2</v>
      </c>
      <c r="W105" s="96">
        <v>1</v>
      </c>
      <c r="X105" s="93">
        <v>0</v>
      </c>
      <c r="Y105" s="94" t="s">
        <v>182</v>
      </c>
      <c r="Z105" s="94" t="s">
        <v>2628</v>
      </c>
      <c r="AA105" s="94" t="s">
        <v>184</v>
      </c>
      <c r="AB105" s="94" t="s">
        <v>184</v>
      </c>
      <c r="AC105" s="94" t="s">
        <v>184</v>
      </c>
      <c r="AD105" s="94" t="s">
        <v>229</v>
      </c>
      <c r="AE105" s="94" t="s">
        <v>3802</v>
      </c>
      <c r="AF105" s="93">
        <v>1</v>
      </c>
      <c r="AG105" s="97"/>
      <c r="AH105" s="93">
        <v>0</v>
      </c>
      <c r="AI105" s="94" t="s">
        <v>1553</v>
      </c>
      <c r="AJ105" s="94" t="s">
        <v>1554</v>
      </c>
      <c r="AK105" s="94" t="s">
        <v>759</v>
      </c>
      <c r="AL105" s="94" t="s">
        <v>760</v>
      </c>
      <c r="AM105" s="97"/>
      <c r="AN105" s="97"/>
    </row>
    <row r="106" spans="1:40" ht="15.75" customHeight="1" x14ac:dyDescent="0.25">
      <c r="A106" s="93">
        <v>371</v>
      </c>
      <c r="B106" s="88" t="str">
        <f t="shared" si="0"/>
        <v>371, Image Generation with the Enhanced Latent Code and Sub-pixel Sampling, Applications -&gt; Image Processing and Computer Vision</v>
      </c>
      <c r="C106" s="88" t="e">
        <f t="shared" si="1"/>
        <v>#N/A</v>
      </c>
      <c r="D106" s="88" t="e">
        <f>VLOOKUP(R106,Sheet6!A$3:C$10,3,FALSE)</f>
        <v>#N/A</v>
      </c>
      <c r="E106" s="88" t="e">
        <f>VLOOKUP(R106,Sheet6!A$3:C$10,2,FALSE)</f>
        <v>#N/A</v>
      </c>
      <c r="F106" s="94" t="s">
        <v>3803</v>
      </c>
      <c r="G106" s="94" t="s">
        <v>3803</v>
      </c>
      <c r="H106" s="94" t="s">
        <v>3804</v>
      </c>
      <c r="I106" s="94" t="s">
        <v>3805</v>
      </c>
      <c r="J106" s="94" t="s">
        <v>3806</v>
      </c>
      <c r="K106" s="94" t="s">
        <v>3807</v>
      </c>
      <c r="L106" s="94" t="s">
        <v>3808</v>
      </c>
      <c r="M106" s="94" t="s">
        <v>3809</v>
      </c>
      <c r="N106" s="94" t="s">
        <v>3810</v>
      </c>
      <c r="O106" s="94" t="s">
        <v>180</v>
      </c>
      <c r="P106" s="95" t="s">
        <v>343</v>
      </c>
      <c r="Q106" s="94" t="s">
        <v>3811</v>
      </c>
      <c r="R106" s="94" t="s">
        <v>343</v>
      </c>
      <c r="S106" s="97"/>
      <c r="T106" s="93">
        <v>0</v>
      </c>
      <c r="U106" s="93">
        <v>2</v>
      </c>
      <c r="V106" s="93">
        <v>2</v>
      </c>
      <c r="W106" s="96">
        <v>1</v>
      </c>
      <c r="X106" s="93">
        <v>0</v>
      </c>
      <c r="Y106" s="94" t="s">
        <v>182</v>
      </c>
      <c r="Z106" s="94" t="s">
        <v>2628</v>
      </c>
      <c r="AA106" s="94" t="s">
        <v>184</v>
      </c>
      <c r="AB106" s="94" t="s">
        <v>184</v>
      </c>
      <c r="AC106" s="94" t="s">
        <v>184</v>
      </c>
      <c r="AD106" s="94" t="s">
        <v>229</v>
      </c>
      <c r="AE106" s="94" t="s">
        <v>3812</v>
      </c>
      <c r="AF106" s="93">
        <v>1</v>
      </c>
      <c r="AG106" s="97"/>
      <c r="AH106" s="93">
        <v>0</v>
      </c>
      <c r="AI106" s="94" t="s">
        <v>3813</v>
      </c>
      <c r="AJ106" s="94" t="s">
        <v>3814</v>
      </c>
      <c r="AK106" s="94" t="s">
        <v>347</v>
      </c>
      <c r="AL106" s="94" t="s">
        <v>348</v>
      </c>
      <c r="AM106" s="97"/>
      <c r="AN106" s="97"/>
    </row>
    <row r="107" spans="1:40" ht="15.75" customHeight="1" x14ac:dyDescent="0.25">
      <c r="A107" s="93">
        <v>333</v>
      </c>
      <c r="B107" s="88" t="str">
        <f t="shared" si="0"/>
        <v>333, Simultaneous Inpainting and Colorization via Tensor Completion, Applications -&gt; Image Processing and Computer Vision</v>
      </c>
      <c r="C107" s="88" t="e">
        <f t="shared" si="1"/>
        <v>#N/A</v>
      </c>
      <c r="D107" s="88" t="e">
        <f>VLOOKUP(R107,Sheet6!A$3:C$10,3,FALSE)</f>
        <v>#N/A</v>
      </c>
      <c r="E107" s="88" t="e">
        <f>VLOOKUP(R107,Sheet6!A$3:C$10,2,FALSE)</f>
        <v>#N/A</v>
      </c>
      <c r="F107" s="94" t="s">
        <v>3815</v>
      </c>
      <c r="G107" s="94" t="s">
        <v>3815</v>
      </c>
      <c r="H107" s="94" t="s">
        <v>3816</v>
      </c>
      <c r="I107" s="94" t="s">
        <v>3817</v>
      </c>
      <c r="J107" s="94" t="s">
        <v>2921</v>
      </c>
      <c r="K107" s="94" t="s">
        <v>2922</v>
      </c>
      <c r="L107" s="94" t="s">
        <v>2923</v>
      </c>
      <c r="M107" s="94" t="s">
        <v>2924</v>
      </c>
      <c r="N107" s="94" t="s">
        <v>2925</v>
      </c>
      <c r="O107" s="94" t="s">
        <v>180</v>
      </c>
      <c r="P107" s="95" t="s">
        <v>343</v>
      </c>
      <c r="Q107" s="94" t="s">
        <v>3818</v>
      </c>
      <c r="R107" s="94" t="s">
        <v>343</v>
      </c>
      <c r="S107" s="94" t="s">
        <v>459</v>
      </c>
      <c r="T107" s="93">
        <v>5</v>
      </c>
      <c r="U107" s="93">
        <v>2</v>
      </c>
      <c r="V107" s="93">
        <v>2</v>
      </c>
      <c r="W107" s="96">
        <v>1</v>
      </c>
      <c r="X107" s="93">
        <v>0</v>
      </c>
      <c r="Y107" s="94" t="s">
        <v>200</v>
      </c>
      <c r="Z107" s="94" t="s">
        <v>2628</v>
      </c>
      <c r="AA107" s="94" t="s">
        <v>184</v>
      </c>
      <c r="AB107" s="94" t="s">
        <v>184</v>
      </c>
      <c r="AC107" s="94" t="s">
        <v>184</v>
      </c>
      <c r="AD107" s="94" t="s">
        <v>184</v>
      </c>
      <c r="AE107" s="94" t="s">
        <v>3819</v>
      </c>
      <c r="AF107" s="93">
        <v>1</v>
      </c>
      <c r="AG107" s="97"/>
      <c r="AH107" s="93">
        <v>0</v>
      </c>
      <c r="AI107" s="94" t="s">
        <v>3820</v>
      </c>
      <c r="AJ107" s="94" t="s">
        <v>3821</v>
      </c>
      <c r="AK107" s="94" t="s">
        <v>218</v>
      </c>
      <c r="AL107" s="94" t="s">
        <v>219</v>
      </c>
      <c r="AM107" s="97"/>
      <c r="AN107" s="97"/>
    </row>
    <row r="108" spans="1:40" ht="15.75" customHeight="1" x14ac:dyDescent="0.25">
      <c r="A108" s="93">
        <v>466</v>
      </c>
      <c r="B108" s="88" t="str">
        <f t="shared" si="0"/>
        <v>466, Bionic Vision Descriptor For Image Retrieval, Applications -&gt; Image Processing and Computer Vision</v>
      </c>
      <c r="C108" s="88" t="e">
        <f t="shared" si="1"/>
        <v>#N/A</v>
      </c>
      <c r="D108" s="88" t="e">
        <f>VLOOKUP(R108,Sheet6!A$3:C$10,3,FALSE)</f>
        <v>#N/A</v>
      </c>
      <c r="E108" s="88" t="e">
        <f>VLOOKUP(R108,Sheet6!A$3:C$10,2,FALSE)</f>
        <v>#N/A</v>
      </c>
      <c r="F108" s="94" t="s">
        <v>3822</v>
      </c>
      <c r="G108" s="94" t="s">
        <v>3823</v>
      </c>
      <c r="H108" s="94" t="s">
        <v>3824</v>
      </c>
      <c r="I108" s="94" t="s">
        <v>3825</v>
      </c>
      <c r="J108" s="94" t="s">
        <v>1130</v>
      </c>
      <c r="K108" s="94" t="s">
        <v>3826</v>
      </c>
      <c r="L108" s="94" t="s">
        <v>3827</v>
      </c>
      <c r="M108" s="94" t="s">
        <v>3828</v>
      </c>
      <c r="N108" s="94" t="s">
        <v>3829</v>
      </c>
      <c r="O108" s="94" t="s">
        <v>180</v>
      </c>
      <c r="P108" s="95" t="s">
        <v>343</v>
      </c>
      <c r="Q108" s="94" t="s">
        <v>3830</v>
      </c>
      <c r="R108" s="94" t="s">
        <v>343</v>
      </c>
      <c r="S108" s="94" t="s">
        <v>863</v>
      </c>
      <c r="T108" s="93">
        <v>2</v>
      </c>
      <c r="U108" s="93">
        <v>3</v>
      </c>
      <c r="V108" s="93">
        <v>2</v>
      </c>
      <c r="W108" s="96">
        <v>0.66</v>
      </c>
      <c r="X108" s="93">
        <v>0</v>
      </c>
      <c r="Y108" s="94" t="s">
        <v>182</v>
      </c>
      <c r="Z108" s="94" t="s">
        <v>2628</v>
      </c>
      <c r="AA108" s="94" t="s">
        <v>184</v>
      </c>
      <c r="AB108" s="94" t="s">
        <v>184</v>
      </c>
      <c r="AC108" s="94" t="s">
        <v>184</v>
      </c>
      <c r="AD108" s="94" t="s">
        <v>229</v>
      </c>
      <c r="AE108" s="94" t="s">
        <v>3831</v>
      </c>
      <c r="AF108" s="93">
        <v>1</v>
      </c>
      <c r="AG108" s="97"/>
      <c r="AH108" s="93">
        <v>0</v>
      </c>
      <c r="AI108" s="94" t="s">
        <v>3832</v>
      </c>
      <c r="AJ108" s="94" t="s">
        <v>3833</v>
      </c>
      <c r="AK108" s="94" t="s">
        <v>1059</v>
      </c>
      <c r="AL108" s="94" t="s">
        <v>1060</v>
      </c>
      <c r="AM108" s="97"/>
      <c r="AN108" s="97"/>
    </row>
    <row r="109" spans="1:40" ht="15.75" customHeight="1" x14ac:dyDescent="0.25">
      <c r="A109" s="93">
        <v>552</v>
      </c>
      <c r="B109" s="88" t="str">
        <f t="shared" si="0"/>
        <v>552, Densely Multi-Path Network for Single Image Super-Resolution, Applications -&gt; Image Processing and Computer Vision</v>
      </c>
      <c r="C109" s="88" t="e">
        <f t="shared" si="1"/>
        <v>#N/A</v>
      </c>
      <c r="D109" s="88" t="e">
        <f>VLOOKUP(R109,Sheet6!A$3:C$10,3,FALSE)</f>
        <v>#N/A</v>
      </c>
      <c r="E109" s="88" t="e">
        <f>VLOOKUP(R109,Sheet6!A$3:C$10,2,FALSE)</f>
        <v>#N/A</v>
      </c>
      <c r="F109" s="94" t="s">
        <v>3834</v>
      </c>
      <c r="G109" s="94" t="s">
        <v>3834</v>
      </c>
      <c r="H109" s="94" t="s">
        <v>3835</v>
      </c>
      <c r="I109" s="94" t="s">
        <v>3836</v>
      </c>
      <c r="J109" s="94" t="s">
        <v>209</v>
      </c>
      <c r="K109" s="94" t="s">
        <v>210</v>
      </c>
      <c r="L109" s="94" t="s">
        <v>3837</v>
      </c>
      <c r="M109" s="94" t="s">
        <v>3838</v>
      </c>
      <c r="N109" s="94" t="s">
        <v>3839</v>
      </c>
      <c r="O109" s="94" t="s">
        <v>180</v>
      </c>
      <c r="P109" s="95" t="s">
        <v>343</v>
      </c>
      <c r="Q109" s="94" t="s">
        <v>3840</v>
      </c>
      <c r="R109" s="94" t="s">
        <v>343</v>
      </c>
      <c r="S109" s="97"/>
      <c r="T109" s="93">
        <v>0</v>
      </c>
      <c r="U109" s="93">
        <v>3</v>
      </c>
      <c r="V109" s="93">
        <v>3</v>
      </c>
      <c r="W109" s="96">
        <v>1</v>
      </c>
      <c r="X109" s="93">
        <v>0</v>
      </c>
      <c r="Y109" s="94" t="s">
        <v>182</v>
      </c>
      <c r="Z109" s="94" t="s">
        <v>2628</v>
      </c>
      <c r="AA109" s="94" t="s">
        <v>184</v>
      </c>
      <c r="AB109" s="94" t="s">
        <v>184</v>
      </c>
      <c r="AC109" s="94" t="s">
        <v>184</v>
      </c>
      <c r="AD109" s="94" t="s">
        <v>229</v>
      </c>
      <c r="AE109" s="94" t="s">
        <v>3841</v>
      </c>
      <c r="AF109" s="93">
        <v>1</v>
      </c>
      <c r="AG109" s="97"/>
      <c r="AH109" s="93">
        <v>0</v>
      </c>
      <c r="AI109" s="94" t="s">
        <v>3842</v>
      </c>
      <c r="AJ109" s="94" t="s">
        <v>3843</v>
      </c>
      <c r="AK109" s="94" t="s">
        <v>1201</v>
      </c>
      <c r="AL109" s="94" t="s">
        <v>1202</v>
      </c>
      <c r="AM109" s="97"/>
      <c r="AN109" s="97"/>
    </row>
    <row r="110" spans="1:40" ht="15.75" customHeight="1" x14ac:dyDescent="0.25">
      <c r="A110" s="93">
        <v>7</v>
      </c>
      <c r="B110" s="88" t="str">
        <f t="shared" si="0"/>
        <v>7, Brain tumor segmentation from multi-spectral MR image data using random forest classifier, Applications -&gt; Image Processing and Computer Vision</v>
      </c>
      <c r="C110" s="88" t="e">
        <f t="shared" si="1"/>
        <v>#N/A</v>
      </c>
      <c r="D110" s="88" t="e">
        <f>VLOOKUP(R110,Sheet6!A$3:C$10,3,FALSE)</f>
        <v>#N/A</v>
      </c>
      <c r="E110" s="88" t="e">
        <f>VLOOKUP(R110,Sheet6!A$3:C$10,2,FALSE)</f>
        <v>#N/A</v>
      </c>
      <c r="F110" s="94" t="s">
        <v>3844</v>
      </c>
      <c r="G110" s="94" t="s">
        <v>3845</v>
      </c>
      <c r="H110" s="94" t="s">
        <v>3846</v>
      </c>
      <c r="I110" s="94" t="s">
        <v>3847</v>
      </c>
      <c r="J110" s="94" t="s">
        <v>3848</v>
      </c>
      <c r="K110" s="94" t="s">
        <v>3849</v>
      </c>
      <c r="L110" s="94" t="s">
        <v>3850</v>
      </c>
      <c r="M110" s="94" t="s">
        <v>3851</v>
      </c>
      <c r="N110" s="94" t="s">
        <v>3852</v>
      </c>
      <c r="O110" s="94" t="s">
        <v>180</v>
      </c>
      <c r="P110" s="95" t="s">
        <v>343</v>
      </c>
      <c r="Q110" s="94" t="s">
        <v>327</v>
      </c>
      <c r="R110" s="94" t="s">
        <v>343</v>
      </c>
      <c r="S110" s="97"/>
      <c r="T110" s="93">
        <v>0</v>
      </c>
      <c r="U110" s="93">
        <v>2</v>
      </c>
      <c r="V110" s="93">
        <v>2</v>
      </c>
      <c r="W110" s="96">
        <v>1</v>
      </c>
      <c r="X110" s="93">
        <v>0</v>
      </c>
      <c r="Y110" s="94" t="s">
        <v>182</v>
      </c>
      <c r="Z110" s="94" t="s">
        <v>2628</v>
      </c>
      <c r="AA110" s="94" t="s">
        <v>184</v>
      </c>
      <c r="AB110" s="94" t="s">
        <v>184</v>
      </c>
      <c r="AC110" s="94" t="s">
        <v>184</v>
      </c>
      <c r="AD110" s="94" t="s">
        <v>229</v>
      </c>
      <c r="AE110" s="94" t="s">
        <v>3853</v>
      </c>
      <c r="AF110" s="93">
        <v>1</v>
      </c>
      <c r="AG110" s="97"/>
      <c r="AH110" s="93">
        <v>0</v>
      </c>
      <c r="AI110" s="94" t="s">
        <v>3854</v>
      </c>
      <c r="AJ110" s="94" t="s">
        <v>3855</v>
      </c>
      <c r="AK110" s="94" t="s">
        <v>1059</v>
      </c>
      <c r="AL110" s="94" t="s">
        <v>1060</v>
      </c>
      <c r="AM110" s="97"/>
      <c r="AN110" s="97"/>
    </row>
    <row r="111" spans="1:40" ht="15.75" customHeight="1" x14ac:dyDescent="0.25">
      <c r="A111" s="93">
        <v>540</v>
      </c>
      <c r="B111" s="88" t="str">
        <f t="shared" si="0"/>
        <v>540, Unsupervised Tongue Segmentation using Reference Labels, Applications -&gt; Image Processing and Computer Vision</v>
      </c>
      <c r="C111" s="88" t="e">
        <f t="shared" si="1"/>
        <v>#N/A</v>
      </c>
      <c r="D111" s="88" t="e">
        <f>VLOOKUP(R111,Sheet6!A$3:C$10,3,FALSE)</f>
        <v>#N/A</v>
      </c>
      <c r="E111" s="88" t="e">
        <f>VLOOKUP(R111,Sheet6!A$3:C$10,2,FALSE)</f>
        <v>#N/A</v>
      </c>
      <c r="F111" s="94" t="s">
        <v>3856</v>
      </c>
      <c r="G111" s="94" t="s">
        <v>3857</v>
      </c>
      <c r="H111" s="94" t="s">
        <v>3858</v>
      </c>
      <c r="I111" s="94" t="s">
        <v>3859</v>
      </c>
      <c r="J111" s="94" t="s">
        <v>3860</v>
      </c>
      <c r="K111" s="94" t="s">
        <v>3861</v>
      </c>
      <c r="L111" s="94" t="s">
        <v>3862</v>
      </c>
      <c r="M111" s="94" t="s">
        <v>3863</v>
      </c>
      <c r="N111" s="94" t="s">
        <v>3864</v>
      </c>
      <c r="O111" s="94" t="s">
        <v>180</v>
      </c>
      <c r="P111" s="95" t="s">
        <v>343</v>
      </c>
      <c r="Q111" s="94" t="s">
        <v>327</v>
      </c>
      <c r="R111" s="94" t="s">
        <v>343</v>
      </c>
      <c r="S111" s="97"/>
      <c r="T111" s="93">
        <v>2</v>
      </c>
      <c r="U111" s="93">
        <v>2</v>
      </c>
      <c r="V111" s="93">
        <v>2</v>
      </c>
      <c r="W111" s="96">
        <v>1</v>
      </c>
      <c r="X111" s="93">
        <v>0</v>
      </c>
      <c r="Y111" s="94" t="s">
        <v>182</v>
      </c>
      <c r="Z111" s="94" t="s">
        <v>2628</v>
      </c>
      <c r="AA111" s="94" t="s">
        <v>184</v>
      </c>
      <c r="AB111" s="94" t="s">
        <v>184</v>
      </c>
      <c r="AC111" s="94" t="s">
        <v>184</v>
      </c>
      <c r="AD111" s="94" t="s">
        <v>184</v>
      </c>
      <c r="AE111" s="94" t="s">
        <v>3865</v>
      </c>
      <c r="AF111" s="93">
        <v>1</v>
      </c>
      <c r="AG111" s="97"/>
      <c r="AH111" s="93">
        <v>0</v>
      </c>
      <c r="AI111" s="94" t="s">
        <v>3866</v>
      </c>
      <c r="AJ111" s="94" t="s">
        <v>3867</v>
      </c>
      <c r="AK111" s="94" t="s">
        <v>973</v>
      </c>
      <c r="AL111" s="94" t="s">
        <v>974</v>
      </c>
      <c r="AM111" s="97"/>
      <c r="AN111" s="97"/>
    </row>
    <row r="112" spans="1:40" ht="15.75" customHeight="1" x14ac:dyDescent="0.25">
      <c r="A112" s="93">
        <v>472</v>
      </c>
      <c r="B112" s="88" t="str">
        <f t="shared" si="0"/>
        <v>472, An Empirical Study of Deep Neural Networks for Glioma Detection from MRI Sequences, Applications -&gt; Image Processing and Computer Vision</v>
      </c>
      <c r="C112" s="88" t="e">
        <f t="shared" si="1"/>
        <v>#N/A</v>
      </c>
      <c r="D112" s="88" t="e">
        <f>VLOOKUP(R112,Sheet6!A$3:C$10,3,FALSE)</f>
        <v>#N/A</v>
      </c>
      <c r="E112" s="88" t="e">
        <f>VLOOKUP(R112,Sheet6!A$3:C$10,2,FALSE)</f>
        <v>#N/A</v>
      </c>
      <c r="F112" s="94" t="s">
        <v>3868</v>
      </c>
      <c r="G112" s="94" t="s">
        <v>3869</v>
      </c>
      <c r="H112" s="94" t="s">
        <v>3870</v>
      </c>
      <c r="I112" s="94" t="s">
        <v>3871</v>
      </c>
      <c r="J112" s="94" t="s">
        <v>3872</v>
      </c>
      <c r="K112" s="94" t="s">
        <v>3873</v>
      </c>
      <c r="L112" s="94" t="s">
        <v>3874</v>
      </c>
      <c r="M112" s="94" t="s">
        <v>3875</v>
      </c>
      <c r="N112" s="94" t="s">
        <v>3876</v>
      </c>
      <c r="O112" s="94" t="s">
        <v>180</v>
      </c>
      <c r="P112" s="95" t="s">
        <v>343</v>
      </c>
      <c r="Q112" s="94" t="s">
        <v>327</v>
      </c>
      <c r="R112" s="94" t="s">
        <v>343</v>
      </c>
      <c r="S112" s="94" t="s">
        <v>3877</v>
      </c>
      <c r="T112" s="93">
        <v>2</v>
      </c>
      <c r="U112" s="93">
        <v>2</v>
      </c>
      <c r="V112" s="93">
        <v>2</v>
      </c>
      <c r="W112" s="96">
        <v>1</v>
      </c>
      <c r="X112" s="93">
        <v>0</v>
      </c>
      <c r="Y112" s="94" t="s">
        <v>182</v>
      </c>
      <c r="Z112" s="94" t="s">
        <v>2628</v>
      </c>
      <c r="AA112" s="94" t="s">
        <v>184</v>
      </c>
      <c r="AB112" s="94" t="s">
        <v>184</v>
      </c>
      <c r="AC112" s="94" t="s">
        <v>184</v>
      </c>
      <c r="AD112" s="94" t="s">
        <v>184</v>
      </c>
      <c r="AE112" s="94" t="s">
        <v>3878</v>
      </c>
      <c r="AF112" s="93">
        <v>1</v>
      </c>
      <c r="AG112" s="97"/>
      <c r="AH112" s="93">
        <v>0</v>
      </c>
      <c r="AI112" s="94" t="s">
        <v>3879</v>
      </c>
      <c r="AJ112" s="94" t="s">
        <v>3880</v>
      </c>
      <c r="AK112" s="94" t="s">
        <v>3580</v>
      </c>
      <c r="AL112" s="94" t="s">
        <v>3581</v>
      </c>
      <c r="AM112" s="97"/>
      <c r="AN112" s="97"/>
    </row>
    <row r="113" spans="1:40" ht="15.75" customHeight="1" x14ac:dyDescent="0.25">
      <c r="A113" s="93">
        <v>13</v>
      </c>
      <c r="B113" s="88" t="str">
        <f t="shared" si="0"/>
        <v>13, Deep Cascade Wavelet Network for Compressed Sensing-MRI, Applications -&gt; Image Processing and Computer Vision</v>
      </c>
      <c r="C113" s="88" t="e">
        <f t="shared" si="1"/>
        <v>#N/A</v>
      </c>
      <c r="D113" s="88" t="e">
        <f>VLOOKUP(R113,Sheet6!A$3:C$10,3,FALSE)</f>
        <v>#N/A</v>
      </c>
      <c r="E113" s="88" t="e">
        <f>VLOOKUP(R113,Sheet6!A$3:C$10,2,FALSE)</f>
        <v>#N/A</v>
      </c>
      <c r="F113" s="94" t="s">
        <v>3881</v>
      </c>
      <c r="G113" s="94" t="s">
        <v>3882</v>
      </c>
      <c r="H113" s="94" t="s">
        <v>3883</v>
      </c>
      <c r="I113" s="94" t="s">
        <v>3884</v>
      </c>
      <c r="J113" s="94" t="s">
        <v>3885</v>
      </c>
      <c r="K113" s="94" t="s">
        <v>3886</v>
      </c>
      <c r="L113" s="94" t="s">
        <v>3887</v>
      </c>
      <c r="M113" s="94" t="s">
        <v>3888</v>
      </c>
      <c r="N113" s="94" t="s">
        <v>3889</v>
      </c>
      <c r="O113" s="94" t="s">
        <v>180</v>
      </c>
      <c r="P113" s="95" t="s">
        <v>343</v>
      </c>
      <c r="Q113" s="94" t="s">
        <v>327</v>
      </c>
      <c r="R113" s="94" t="s">
        <v>343</v>
      </c>
      <c r="S113" s="94" t="s">
        <v>3890</v>
      </c>
      <c r="T113" s="93">
        <v>0</v>
      </c>
      <c r="U113" s="93">
        <v>2</v>
      </c>
      <c r="V113" s="93">
        <v>2</v>
      </c>
      <c r="W113" s="96">
        <v>1</v>
      </c>
      <c r="X113" s="93">
        <v>0</v>
      </c>
      <c r="Y113" s="94" t="s">
        <v>182</v>
      </c>
      <c r="Z113" s="94" t="s">
        <v>2628</v>
      </c>
      <c r="AA113" s="94" t="s">
        <v>184</v>
      </c>
      <c r="AB113" s="94" t="s">
        <v>184</v>
      </c>
      <c r="AC113" s="94" t="s">
        <v>184</v>
      </c>
      <c r="AD113" s="94" t="s">
        <v>184</v>
      </c>
      <c r="AE113" s="94" t="s">
        <v>3891</v>
      </c>
      <c r="AF113" s="93">
        <v>1</v>
      </c>
      <c r="AG113" s="97"/>
      <c r="AH113" s="93">
        <v>0</v>
      </c>
      <c r="AI113" s="94" t="s">
        <v>3892</v>
      </c>
      <c r="AJ113" s="94" t="s">
        <v>3893</v>
      </c>
      <c r="AK113" s="94" t="s">
        <v>1059</v>
      </c>
      <c r="AL113" s="94" t="s">
        <v>1060</v>
      </c>
      <c r="AM113" s="97"/>
      <c r="AN113" s="97"/>
    </row>
    <row r="114" spans="1:40" ht="15.75" customHeight="1" x14ac:dyDescent="0.25">
      <c r="A114" s="93">
        <v>316</v>
      </c>
      <c r="B114" s="88" t="str">
        <f t="shared" si="0"/>
        <v>316, U-net Neural Network Optimization Method Based on Deconvolution Algorithm, Applications -&gt; Image Processing and Computer Vision</v>
      </c>
      <c r="C114" s="88" t="e">
        <f t="shared" si="1"/>
        <v>#N/A</v>
      </c>
      <c r="D114" s="88" t="e">
        <f>VLOOKUP(R114,Sheet6!A$3:C$10,3,FALSE)</f>
        <v>#N/A</v>
      </c>
      <c r="E114" s="88" t="e">
        <f>VLOOKUP(R114,Sheet6!A$3:C$10,2,FALSE)</f>
        <v>#N/A</v>
      </c>
      <c r="F114" s="94" t="s">
        <v>3894</v>
      </c>
      <c r="G114" s="94" t="s">
        <v>3895</v>
      </c>
      <c r="H114" s="94" t="s">
        <v>3896</v>
      </c>
      <c r="I114" s="94" t="s">
        <v>3897</v>
      </c>
      <c r="J114" s="94" t="s">
        <v>3898</v>
      </c>
      <c r="K114" s="94" t="s">
        <v>3899</v>
      </c>
      <c r="L114" s="94" t="s">
        <v>3900</v>
      </c>
      <c r="M114" s="94" t="s">
        <v>3901</v>
      </c>
      <c r="N114" s="94" t="s">
        <v>3902</v>
      </c>
      <c r="O114" s="94" t="s">
        <v>180</v>
      </c>
      <c r="P114" s="95" t="s">
        <v>343</v>
      </c>
      <c r="Q114" s="94" t="s">
        <v>327</v>
      </c>
      <c r="R114" s="94" t="s">
        <v>343</v>
      </c>
      <c r="S114" s="94" t="s">
        <v>3890</v>
      </c>
      <c r="T114" s="93">
        <v>6</v>
      </c>
      <c r="U114" s="93">
        <v>2</v>
      </c>
      <c r="V114" s="93">
        <v>2</v>
      </c>
      <c r="W114" s="96">
        <v>1</v>
      </c>
      <c r="X114" s="93">
        <v>0</v>
      </c>
      <c r="Y114" s="94" t="s">
        <v>182</v>
      </c>
      <c r="Z114" s="94" t="s">
        <v>2628</v>
      </c>
      <c r="AA114" s="94" t="s">
        <v>184</v>
      </c>
      <c r="AB114" s="94" t="s">
        <v>184</v>
      </c>
      <c r="AC114" s="94" t="s">
        <v>184</v>
      </c>
      <c r="AD114" s="94" t="s">
        <v>184</v>
      </c>
      <c r="AE114" s="94" t="s">
        <v>3903</v>
      </c>
      <c r="AF114" s="93">
        <v>1</v>
      </c>
      <c r="AG114" s="97"/>
      <c r="AH114" s="93">
        <v>0</v>
      </c>
      <c r="AI114" s="94" t="s">
        <v>3904</v>
      </c>
      <c r="AJ114" s="94" t="s">
        <v>3905</v>
      </c>
      <c r="AK114" s="94" t="s">
        <v>636</v>
      </c>
      <c r="AL114" s="94" t="s">
        <v>637</v>
      </c>
      <c r="AM114" s="97"/>
      <c r="AN114" s="97"/>
    </row>
    <row r="115" spans="1:40" ht="15.75" customHeight="1" x14ac:dyDescent="0.25">
      <c r="A115" s="93">
        <v>188</v>
      </c>
      <c r="B115" s="88" t="str">
        <f t="shared" si="0"/>
        <v>188, Residual Spatial Attention Network for Retinal Vessel Segmentation, Applications -&gt; Image Processing and Computer Vision</v>
      </c>
      <c r="C115" s="88" t="e">
        <f t="shared" si="1"/>
        <v>#N/A</v>
      </c>
      <c r="D115" s="88" t="e">
        <f>VLOOKUP(R115,Sheet6!A$3:C$10,3,FALSE)</f>
        <v>#N/A</v>
      </c>
      <c r="E115" s="88" t="e">
        <f>VLOOKUP(R115,Sheet6!A$3:C$10,2,FALSE)</f>
        <v>#N/A</v>
      </c>
      <c r="F115" s="94" t="s">
        <v>3906</v>
      </c>
      <c r="G115" s="94" t="s">
        <v>3907</v>
      </c>
      <c r="H115" s="94" t="s">
        <v>3908</v>
      </c>
      <c r="I115" s="94" t="s">
        <v>3909</v>
      </c>
      <c r="J115" s="94" t="s">
        <v>3910</v>
      </c>
      <c r="K115" s="94" t="s">
        <v>3911</v>
      </c>
      <c r="L115" s="94" t="s">
        <v>3912</v>
      </c>
      <c r="M115" s="94" t="s">
        <v>3913</v>
      </c>
      <c r="N115" s="94" t="s">
        <v>3914</v>
      </c>
      <c r="O115" s="94" t="s">
        <v>180</v>
      </c>
      <c r="P115" s="95" t="s">
        <v>343</v>
      </c>
      <c r="Q115" s="94" t="s">
        <v>327</v>
      </c>
      <c r="R115" s="94" t="s">
        <v>343</v>
      </c>
      <c r="S115" s="94" t="s">
        <v>119</v>
      </c>
      <c r="T115" s="93">
        <v>1</v>
      </c>
      <c r="U115" s="93">
        <v>2</v>
      </c>
      <c r="V115" s="93">
        <v>2</v>
      </c>
      <c r="W115" s="96">
        <v>1</v>
      </c>
      <c r="X115" s="93">
        <v>0</v>
      </c>
      <c r="Y115" s="94" t="s">
        <v>182</v>
      </c>
      <c r="Z115" s="94" t="s">
        <v>2628</v>
      </c>
      <c r="AA115" s="94" t="s">
        <v>184</v>
      </c>
      <c r="AB115" s="94" t="s">
        <v>184</v>
      </c>
      <c r="AC115" s="94" t="s">
        <v>184</v>
      </c>
      <c r="AD115" s="94" t="s">
        <v>184</v>
      </c>
      <c r="AE115" s="94" t="s">
        <v>3915</v>
      </c>
      <c r="AF115" s="93">
        <v>1</v>
      </c>
      <c r="AG115" s="97"/>
      <c r="AH115" s="93">
        <v>0</v>
      </c>
      <c r="AI115" s="94" t="s">
        <v>3916</v>
      </c>
      <c r="AJ115" s="94" t="s">
        <v>3917</v>
      </c>
      <c r="AK115" s="94" t="s">
        <v>2454</v>
      </c>
      <c r="AL115" s="94" t="s">
        <v>2455</v>
      </c>
      <c r="AM115" s="97"/>
      <c r="AN115" s="97"/>
    </row>
    <row r="116" spans="1:40" ht="15.75" customHeight="1" x14ac:dyDescent="0.25">
      <c r="A116" s="93">
        <v>230</v>
      </c>
      <c r="B116" s="88" t="str">
        <f t="shared" si="0"/>
        <v>230, CAU-net: A Novel Convolutional Neural Network for Coronary Artery Segmentation in Digital Substraction Angiography, Applications -&gt; Image Processing and Computer Vision</v>
      </c>
      <c r="C116" s="88" t="e">
        <f t="shared" si="1"/>
        <v>#N/A</v>
      </c>
      <c r="D116" s="88" t="e">
        <f>VLOOKUP(R116,Sheet6!A$3:C$10,3,FALSE)</f>
        <v>#N/A</v>
      </c>
      <c r="E116" s="88" t="e">
        <f>VLOOKUP(R116,Sheet6!A$3:C$10,2,FALSE)</f>
        <v>#N/A</v>
      </c>
      <c r="F116" s="94" t="s">
        <v>3918</v>
      </c>
      <c r="G116" s="94" t="s">
        <v>3919</v>
      </c>
      <c r="H116" s="94" t="s">
        <v>3920</v>
      </c>
      <c r="I116" s="94" t="s">
        <v>3921</v>
      </c>
      <c r="J116" s="94" t="s">
        <v>3922</v>
      </c>
      <c r="K116" s="94" t="s">
        <v>3923</v>
      </c>
      <c r="L116" s="94" t="s">
        <v>3924</v>
      </c>
      <c r="M116" s="94" t="s">
        <v>3925</v>
      </c>
      <c r="N116" s="94" t="s">
        <v>3926</v>
      </c>
      <c r="O116" s="94" t="s">
        <v>180</v>
      </c>
      <c r="P116" s="95" t="s">
        <v>343</v>
      </c>
      <c r="Q116" s="94" t="s">
        <v>327</v>
      </c>
      <c r="R116" s="94" t="s">
        <v>343</v>
      </c>
      <c r="S116" s="94" t="s">
        <v>214</v>
      </c>
      <c r="T116" s="93">
        <v>8</v>
      </c>
      <c r="U116" s="93">
        <v>2</v>
      </c>
      <c r="V116" s="93">
        <v>2</v>
      </c>
      <c r="W116" s="96">
        <v>1</v>
      </c>
      <c r="X116" s="93">
        <v>0</v>
      </c>
      <c r="Y116" s="94" t="s">
        <v>182</v>
      </c>
      <c r="Z116" s="94" t="s">
        <v>2628</v>
      </c>
      <c r="AA116" s="94" t="s">
        <v>184</v>
      </c>
      <c r="AB116" s="94" t="s">
        <v>184</v>
      </c>
      <c r="AC116" s="94" t="s">
        <v>184</v>
      </c>
      <c r="AD116" s="94" t="s">
        <v>184</v>
      </c>
      <c r="AE116" s="94" t="s">
        <v>3927</v>
      </c>
      <c r="AF116" s="93">
        <v>1</v>
      </c>
      <c r="AG116" s="97"/>
      <c r="AH116" s="93">
        <v>0</v>
      </c>
      <c r="AI116" s="94" t="s">
        <v>3928</v>
      </c>
      <c r="AJ116" s="94" t="s">
        <v>3929</v>
      </c>
      <c r="AK116" s="94" t="s">
        <v>247</v>
      </c>
      <c r="AL116" s="94" t="s">
        <v>248</v>
      </c>
      <c r="AM116" s="97"/>
      <c r="AN116" s="97"/>
    </row>
    <row r="117" spans="1:40" ht="15.75" customHeight="1" x14ac:dyDescent="0.25">
      <c r="A117" s="93">
        <v>745</v>
      </c>
      <c r="B117" s="88" t="str">
        <f t="shared" si="0"/>
        <v>745, Combining Filter Bank and KSH for Image Retrieval in Bone Scintigraphy, Applications -&gt; Image Processing and Computer Vision</v>
      </c>
      <c r="C117" s="88" t="e">
        <f t="shared" si="1"/>
        <v>#N/A</v>
      </c>
      <c r="D117" s="88" t="e">
        <f>VLOOKUP(R117,Sheet6!A$3:C$10,3,FALSE)</f>
        <v>#N/A</v>
      </c>
      <c r="E117" s="88" t="e">
        <f>VLOOKUP(R117,Sheet6!A$3:C$10,2,FALSE)</f>
        <v>#N/A</v>
      </c>
      <c r="F117" s="94" t="s">
        <v>3930</v>
      </c>
      <c r="G117" s="94" t="s">
        <v>3930</v>
      </c>
      <c r="H117" s="94" t="s">
        <v>3931</v>
      </c>
      <c r="I117" s="94" t="s">
        <v>3932</v>
      </c>
      <c r="J117" s="94" t="s">
        <v>3933</v>
      </c>
      <c r="K117" s="94" t="s">
        <v>3934</v>
      </c>
      <c r="L117" s="94" t="s">
        <v>3935</v>
      </c>
      <c r="M117" s="94" t="s">
        <v>3936</v>
      </c>
      <c r="N117" s="94" t="s">
        <v>3937</v>
      </c>
      <c r="O117" s="94" t="s">
        <v>180</v>
      </c>
      <c r="P117" s="95" t="s">
        <v>343</v>
      </c>
      <c r="Q117" s="94" t="s">
        <v>327</v>
      </c>
      <c r="R117" s="94" t="s">
        <v>343</v>
      </c>
      <c r="S117" s="94" t="s">
        <v>214</v>
      </c>
      <c r="T117" s="93">
        <v>4</v>
      </c>
      <c r="U117" s="93">
        <v>2</v>
      </c>
      <c r="V117" s="93">
        <v>2</v>
      </c>
      <c r="W117" s="96">
        <v>1</v>
      </c>
      <c r="X117" s="93">
        <v>0</v>
      </c>
      <c r="Y117" s="94" t="s">
        <v>182</v>
      </c>
      <c r="Z117" s="94" t="s">
        <v>2628</v>
      </c>
      <c r="AA117" s="94" t="s">
        <v>184</v>
      </c>
      <c r="AB117" s="94" t="s">
        <v>184</v>
      </c>
      <c r="AC117" s="94" t="s">
        <v>184</v>
      </c>
      <c r="AD117" s="94" t="s">
        <v>184</v>
      </c>
      <c r="AE117" s="94" t="s">
        <v>3938</v>
      </c>
      <c r="AF117" s="93">
        <v>1</v>
      </c>
      <c r="AG117" s="97"/>
      <c r="AH117" s="93">
        <v>0</v>
      </c>
      <c r="AI117" s="94" t="s">
        <v>1416</v>
      </c>
      <c r="AJ117" s="94" t="s">
        <v>1417</v>
      </c>
      <c r="AK117" s="94" t="s">
        <v>839</v>
      </c>
      <c r="AL117" s="94" t="s">
        <v>840</v>
      </c>
      <c r="AM117" s="97"/>
      <c r="AN117" s="97"/>
    </row>
    <row r="118" spans="1:40" ht="15.75" customHeight="1" x14ac:dyDescent="0.25">
      <c r="A118" s="93">
        <v>658</v>
      </c>
      <c r="B118" s="88" t="str">
        <f t="shared" si="0"/>
        <v>658, Real-time Gesture Classification System Based on Dynamic Vision Sensor, Applications -&gt; Image Processing and Computer Vision</v>
      </c>
      <c r="C118" s="88" t="e">
        <f t="shared" si="1"/>
        <v>#N/A</v>
      </c>
      <c r="D118" s="88" t="e">
        <f>VLOOKUP(R118,Sheet6!A$3:C$10,3,FALSE)</f>
        <v>#N/A</v>
      </c>
      <c r="E118" s="88" t="e">
        <f>VLOOKUP(R118,Sheet6!A$3:C$10,2,FALSE)</f>
        <v>#N/A</v>
      </c>
      <c r="F118" s="94" t="s">
        <v>3939</v>
      </c>
      <c r="G118" s="94" t="s">
        <v>3940</v>
      </c>
      <c r="H118" s="94" t="s">
        <v>3941</v>
      </c>
      <c r="I118" s="94" t="s">
        <v>3942</v>
      </c>
      <c r="J118" s="94" t="s">
        <v>3943</v>
      </c>
      <c r="K118" s="94" t="s">
        <v>3944</v>
      </c>
      <c r="L118" s="94" t="s">
        <v>3945</v>
      </c>
      <c r="M118" s="94" t="s">
        <v>3946</v>
      </c>
      <c r="N118" s="94" t="s">
        <v>3947</v>
      </c>
      <c r="O118" s="94" t="s">
        <v>180</v>
      </c>
      <c r="P118" s="95" t="s">
        <v>343</v>
      </c>
      <c r="Q118" s="94" t="s">
        <v>327</v>
      </c>
      <c r="R118" s="94" t="s">
        <v>343</v>
      </c>
      <c r="S118" s="94" t="s">
        <v>199</v>
      </c>
      <c r="T118" s="93">
        <v>1</v>
      </c>
      <c r="U118" s="93">
        <v>2</v>
      </c>
      <c r="V118" s="93">
        <v>2</v>
      </c>
      <c r="W118" s="96">
        <v>1</v>
      </c>
      <c r="X118" s="93">
        <v>0</v>
      </c>
      <c r="Y118" s="94" t="s">
        <v>182</v>
      </c>
      <c r="Z118" s="94" t="s">
        <v>2628</v>
      </c>
      <c r="AA118" s="94" t="s">
        <v>184</v>
      </c>
      <c r="AB118" s="94" t="s">
        <v>184</v>
      </c>
      <c r="AC118" s="94" t="s">
        <v>184</v>
      </c>
      <c r="AD118" s="94" t="s">
        <v>184</v>
      </c>
      <c r="AE118" s="94" t="s">
        <v>3948</v>
      </c>
      <c r="AF118" s="93">
        <v>1</v>
      </c>
      <c r="AG118" s="97"/>
      <c r="AH118" s="93">
        <v>0</v>
      </c>
      <c r="AI118" s="94" t="s">
        <v>3949</v>
      </c>
      <c r="AJ118" s="94" t="s">
        <v>3950</v>
      </c>
      <c r="AK118" s="94" t="s">
        <v>421</v>
      </c>
      <c r="AL118" s="94" t="s">
        <v>422</v>
      </c>
      <c r="AM118" s="97"/>
      <c r="AN118" s="97"/>
    </row>
    <row r="119" spans="1:40" ht="15.75" customHeight="1" x14ac:dyDescent="0.25">
      <c r="A119" s="93">
        <v>184</v>
      </c>
      <c r="B119" s="88" t="str">
        <f t="shared" si="0"/>
        <v>184, Low-Dose CT Image Blind Denoising with Graph Convolutional Networks, Human Centred Computing -&gt; Biomedical Information</v>
      </c>
      <c r="C119" s="88" t="e">
        <f t="shared" si="1"/>
        <v>#N/A</v>
      </c>
      <c r="D119" s="88" t="e">
        <f>VLOOKUP(R119,Sheet6!A$3:C$10,3,FALSE)</f>
        <v>#N/A</v>
      </c>
      <c r="E119" s="88" t="e">
        <f>VLOOKUP(R119,Sheet6!A$3:C$10,2,FALSE)</f>
        <v>#N/A</v>
      </c>
      <c r="F119" s="94" t="s">
        <v>3951</v>
      </c>
      <c r="G119" s="94" t="s">
        <v>3952</v>
      </c>
      <c r="H119" s="94" t="s">
        <v>3953</v>
      </c>
      <c r="I119" s="94" t="s">
        <v>3954</v>
      </c>
      <c r="J119" s="94" t="s">
        <v>3955</v>
      </c>
      <c r="K119" s="94" t="s">
        <v>3956</v>
      </c>
      <c r="L119" s="94" t="s">
        <v>3957</v>
      </c>
      <c r="M119" s="94" t="s">
        <v>3958</v>
      </c>
      <c r="N119" s="94" t="s">
        <v>3959</v>
      </c>
      <c r="O119" s="94" t="s">
        <v>180</v>
      </c>
      <c r="P119" s="95" t="s">
        <v>343</v>
      </c>
      <c r="Q119" s="94" t="s">
        <v>327</v>
      </c>
      <c r="R119" s="94" t="s">
        <v>327</v>
      </c>
      <c r="S119" s="94" t="s">
        <v>343</v>
      </c>
      <c r="T119" s="93">
        <v>6</v>
      </c>
      <c r="U119" s="93">
        <v>2</v>
      </c>
      <c r="V119" s="93">
        <v>2</v>
      </c>
      <c r="W119" s="96">
        <v>1</v>
      </c>
      <c r="X119" s="93">
        <v>0</v>
      </c>
      <c r="Y119" s="94" t="s">
        <v>182</v>
      </c>
      <c r="Z119" s="94" t="s">
        <v>2628</v>
      </c>
      <c r="AA119" s="94" t="s">
        <v>184</v>
      </c>
      <c r="AB119" s="94" t="s">
        <v>184</v>
      </c>
      <c r="AC119" s="94" t="s">
        <v>184</v>
      </c>
      <c r="AD119" s="94" t="s">
        <v>184</v>
      </c>
      <c r="AE119" s="94" t="s">
        <v>3960</v>
      </c>
      <c r="AF119" s="93">
        <v>1</v>
      </c>
      <c r="AG119" s="97"/>
      <c r="AH119" s="93">
        <v>0</v>
      </c>
      <c r="AI119" s="94" t="s">
        <v>3961</v>
      </c>
      <c r="AJ119" s="94" t="s">
        <v>3962</v>
      </c>
      <c r="AK119" s="94" t="s">
        <v>552</v>
      </c>
      <c r="AL119" s="94" t="s">
        <v>553</v>
      </c>
      <c r="AM119" s="97"/>
      <c r="AN119" s="97"/>
    </row>
    <row r="120" spans="1:40" ht="15.75" customHeight="1" x14ac:dyDescent="0.25">
      <c r="A120" s="93">
        <v>532</v>
      </c>
      <c r="B120" s="88" t="str">
        <f t="shared" si="0"/>
        <v>532, Generative Adversarial Network using Multi-modal Guidance for Ultrasound Images Inpainting, Human Centred Computing -&gt; Biomedical Information</v>
      </c>
      <c r="C120" s="88" t="e">
        <f t="shared" si="1"/>
        <v>#N/A</v>
      </c>
      <c r="D120" s="88" t="e">
        <f>VLOOKUP(R120,Sheet6!A$3:C$10,3,FALSE)</f>
        <v>#N/A</v>
      </c>
      <c r="E120" s="88" t="e">
        <f>VLOOKUP(R120,Sheet6!A$3:C$10,2,FALSE)</f>
        <v>#N/A</v>
      </c>
      <c r="F120" s="94" t="s">
        <v>3963</v>
      </c>
      <c r="G120" s="94" t="s">
        <v>2816</v>
      </c>
      <c r="H120" s="94" t="s">
        <v>3964</v>
      </c>
      <c r="I120" s="94" t="s">
        <v>3965</v>
      </c>
      <c r="J120" s="94" t="s">
        <v>1953</v>
      </c>
      <c r="K120" s="94" t="s">
        <v>1954</v>
      </c>
      <c r="L120" s="94" t="s">
        <v>3966</v>
      </c>
      <c r="M120" s="94" t="s">
        <v>3967</v>
      </c>
      <c r="N120" s="94" t="s">
        <v>3968</v>
      </c>
      <c r="O120" s="94" t="s">
        <v>180</v>
      </c>
      <c r="P120" s="95" t="s">
        <v>343</v>
      </c>
      <c r="Q120" s="94" t="s">
        <v>327</v>
      </c>
      <c r="R120" s="94" t="s">
        <v>327</v>
      </c>
      <c r="S120" s="94" t="s">
        <v>343</v>
      </c>
      <c r="T120" s="93">
        <v>6</v>
      </c>
      <c r="U120" s="93">
        <v>2</v>
      </c>
      <c r="V120" s="93">
        <v>2</v>
      </c>
      <c r="W120" s="96">
        <v>1</v>
      </c>
      <c r="X120" s="93">
        <v>0</v>
      </c>
      <c r="Y120" s="94" t="s">
        <v>182</v>
      </c>
      <c r="Z120" s="94" t="s">
        <v>2628</v>
      </c>
      <c r="AA120" s="94" t="s">
        <v>184</v>
      </c>
      <c r="AB120" s="94" t="s">
        <v>184</v>
      </c>
      <c r="AC120" s="94" t="s">
        <v>184</v>
      </c>
      <c r="AD120" s="94" t="s">
        <v>184</v>
      </c>
      <c r="AE120" s="94" t="s">
        <v>3969</v>
      </c>
      <c r="AF120" s="93">
        <v>1</v>
      </c>
      <c r="AG120" s="97"/>
      <c r="AH120" s="93">
        <v>0</v>
      </c>
      <c r="AI120" s="94" t="s">
        <v>3970</v>
      </c>
      <c r="AJ120" s="94" t="s">
        <v>3971</v>
      </c>
      <c r="AK120" s="94" t="s">
        <v>552</v>
      </c>
      <c r="AL120" s="94" t="s">
        <v>553</v>
      </c>
      <c r="AM120" s="97"/>
      <c r="AN120" s="97"/>
    </row>
    <row r="121" spans="1:40" ht="15.75" customHeight="1" x14ac:dyDescent="0.25">
      <c r="A121" s="93">
        <v>725</v>
      </c>
      <c r="B121" s="88" t="str">
        <f t="shared" si="0"/>
        <v>725, Encoder-decoder Based CNN Structure for Microscopic Image Identification, Human Centred Computing -&gt; Biomedical Information</v>
      </c>
      <c r="C121" s="88" t="e">
        <f t="shared" si="1"/>
        <v>#N/A</v>
      </c>
      <c r="D121" s="88" t="e">
        <f>VLOOKUP(R121,Sheet6!A$3:C$10,3,FALSE)</f>
        <v>#N/A</v>
      </c>
      <c r="E121" s="88" t="e">
        <f>VLOOKUP(R121,Sheet6!A$3:C$10,2,FALSE)</f>
        <v>#N/A</v>
      </c>
      <c r="F121" s="94" t="s">
        <v>3972</v>
      </c>
      <c r="G121" s="94" t="s">
        <v>3973</v>
      </c>
      <c r="H121" s="94" t="s">
        <v>3974</v>
      </c>
      <c r="I121" s="94" t="s">
        <v>3975</v>
      </c>
      <c r="J121" s="94" t="s">
        <v>3976</v>
      </c>
      <c r="K121" s="94" t="s">
        <v>3977</v>
      </c>
      <c r="L121" s="94" t="s">
        <v>3978</v>
      </c>
      <c r="M121" s="94" t="s">
        <v>3979</v>
      </c>
      <c r="N121" s="94" t="s">
        <v>3980</v>
      </c>
      <c r="O121" s="94" t="s">
        <v>180</v>
      </c>
      <c r="P121" s="95" t="s">
        <v>343</v>
      </c>
      <c r="Q121" s="94" t="s">
        <v>327</v>
      </c>
      <c r="R121" s="94" t="s">
        <v>327</v>
      </c>
      <c r="S121" s="94" t="s">
        <v>1225</v>
      </c>
      <c r="T121" s="93">
        <v>1</v>
      </c>
      <c r="U121" s="93">
        <v>2</v>
      </c>
      <c r="V121" s="93">
        <v>2</v>
      </c>
      <c r="W121" s="96">
        <v>1</v>
      </c>
      <c r="X121" s="93">
        <v>0</v>
      </c>
      <c r="Y121" s="94" t="s">
        <v>182</v>
      </c>
      <c r="Z121" s="94" t="s">
        <v>2628</v>
      </c>
      <c r="AA121" s="94" t="s">
        <v>184</v>
      </c>
      <c r="AB121" s="94" t="s">
        <v>184</v>
      </c>
      <c r="AC121" s="94" t="s">
        <v>184</v>
      </c>
      <c r="AD121" s="94" t="s">
        <v>184</v>
      </c>
      <c r="AE121" s="94" t="s">
        <v>3981</v>
      </c>
      <c r="AF121" s="93">
        <v>1</v>
      </c>
      <c r="AG121" s="97"/>
      <c r="AH121" s="93">
        <v>0</v>
      </c>
      <c r="AI121" s="94" t="s">
        <v>3982</v>
      </c>
      <c r="AJ121" s="94" t="s">
        <v>3983</v>
      </c>
      <c r="AK121" s="94" t="s">
        <v>552</v>
      </c>
      <c r="AL121" s="94" t="s">
        <v>553</v>
      </c>
      <c r="AM121" s="97"/>
      <c r="AN121" s="97"/>
    </row>
    <row r="122" spans="1:40" ht="15.75" customHeight="1" x14ac:dyDescent="0.25">
      <c r="A122" s="93">
        <v>631</v>
      </c>
      <c r="B122" s="88" t="str">
        <f t="shared" si="0"/>
        <v>631, Video-Interfaced Human Motion Capture Data Retrieval Based on the Normalized Motion Energy Image Representation, Applications -&gt; Image Processing and Computer Vision</v>
      </c>
      <c r="C122" s="88" t="e">
        <f t="shared" si="1"/>
        <v>#N/A</v>
      </c>
      <c r="D122" s="88" t="e">
        <f>VLOOKUP(R122,Sheet6!A$3:C$10,3,FALSE)</f>
        <v>#N/A</v>
      </c>
      <c r="E122" s="88" t="e">
        <f>VLOOKUP(R122,Sheet6!A$3:C$10,2,FALSE)</f>
        <v>#N/A</v>
      </c>
      <c r="F122" s="94" t="s">
        <v>3984</v>
      </c>
      <c r="G122" s="94" t="s">
        <v>3985</v>
      </c>
      <c r="H122" s="94" t="s">
        <v>3986</v>
      </c>
      <c r="I122" s="94" t="s">
        <v>3987</v>
      </c>
      <c r="J122" s="94" t="s">
        <v>3988</v>
      </c>
      <c r="K122" s="94" t="s">
        <v>3989</v>
      </c>
      <c r="L122" s="94" t="s">
        <v>3990</v>
      </c>
      <c r="M122" s="94" t="s">
        <v>3991</v>
      </c>
      <c r="N122" s="94" t="s">
        <v>3992</v>
      </c>
      <c r="O122" s="94" t="s">
        <v>180</v>
      </c>
      <c r="P122" s="95" t="s">
        <v>343</v>
      </c>
      <c r="Q122" s="94" t="s">
        <v>242</v>
      </c>
      <c r="R122" s="94" t="s">
        <v>343</v>
      </c>
      <c r="S122" s="94" t="s">
        <v>3993</v>
      </c>
      <c r="T122" s="93">
        <v>1</v>
      </c>
      <c r="U122" s="93">
        <v>2</v>
      </c>
      <c r="V122" s="93">
        <v>2</v>
      </c>
      <c r="W122" s="96">
        <v>1</v>
      </c>
      <c r="X122" s="93">
        <v>0</v>
      </c>
      <c r="Y122" s="94" t="s">
        <v>182</v>
      </c>
      <c r="Z122" s="94" t="s">
        <v>2628</v>
      </c>
      <c r="AA122" s="94" t="s">
        <v>184</v>
      </c>
      <c r="AB122" s="94" t="s">
        <v>184</v>
      </c>
      <c r="AC122" s="94" t="s">
        <v>184</v>
      </c>
      <c r="AD122" s="94" t="s">
        <v>184</v>
      </c>
      <c r="AE122" s="94" t="s">
        <v>3994</v>
      </c>
      <c r="AF122" s="93">
        <v>1</v>
      </c>
      <c r="AG122" s="97"/>
      <c r="AH122" s="93">
        <v>0</v>
      </c>
      <c r="AI122" s="94" t="s">
        <v>3995</v>
      </c>
      <c r="AJ122" s="94" t="s">
        <v>3996</v>
      </c>
      <c r="AK122" s="94" t="s">
        <v>636</v>
      </c>
      <c r="AL122" s="94" t="s">
        <v>637</v>
      </c>
      <c r="AM122" s="97"/>
      <c r="AN122" s="97"/>
    </row>
    <row r="123" spans="1:40" ht="15.75" customHeight="1" x14ac:dyDescent="0.25">
      <c r="A123" s="93">
        <v>383</v>
      </c>
      <c r="B123" s="88" t="str">
        <f t="shared" si="0"/>
        <v>383, WC2FEst-Net: Wavelet-Based Coarse-to-Fine Head Pose Estimation from a Single Image, Applications -&gt; Image Processing and Computer Vision</v>
      </c>
      <c r="C123" s="88" t="e">
        <f t="shared" si="1"/>
        <v>#N/A</v>
      </c>
      <c r="D123" s="88" t="e">
        <f>VLOOKUP(R123,Sheet6!A$3:C$10,3,FALSE)</f>
        <v>#N/A</v>
      </c>
      <c r="E123" s="88" t="e">
        <f>VLOOKUP(R123,Sheet6!A$3:C$10,2,FALSE)</f>
        <v>#N/A</v>
      </c>
      <c r="F123" s="94" t="s">
        <v>3997</v>
      </c>
      <c r="G123" s="94" t="s">
        <v>3998</v>
      </c>
      <c r="H123" s="94" t="s">
        <v>3999</v>
      </c>
      <c r="I123" s="94" t="s">
        <v>4000</v>
      </c>
      <c r="J123" s="94" t="s">
        <v>3988</v>
      </c>
      <c r="K123" s="94" t="s">
        <v>3989</v>
      </c>
      <c r="L123" s="94" t="s">
        <v>4001</v>
      </c>
      <c r="M123" s="94" t="s">
        <v>4002</v>
      </c>
      <c r="N123" s="94" t="s">
        <v>4003</v>
      </c>
      <c r="O123" s="94" t="s">
        <v>180</v>
      </c>
      <c r="P123" s="95" t="s">
        <v>343</v>
      </c>
      <c r="Q123" s="94" t="s">
        <v>242</v>
      </c>
      <c r="R123" s="94" t="s">
        <v>343</v>
      </c>
      <c r="S123" s="94" t="s">
        <v>242</v>
      </c>
      <c r="T123" s="93">
        <v>1</v>
      </c>
      <c r="U123" s="93">
        <v>3</v>
      </c>
      <c r="V123" s="93">
        <v>3</v>
      </c>
      <c r="W123" s="96">
        <v>1</v>
      </c>
      <c r="X123" s="93">
        <v>0</v>
      </c>
      <c r="Y123" s="94" t="s">
        <v>182</v>
      </c>
      <c r="Z123" s="94" t="s">
        <v>2628</v>
      </c>
      <c r="AA123" s="94" t="s">
        <v>184</v>
      </c>
      <c r="AB123" s="94" t="s">
        <v>184</v>
      </c>
      <c r="AC123" s="94" t="s">
        <v>184</v>
      </c>
      <c r="AD123" s="94" t="s">
        <v>184</v>
      </c>
      <c r="AE123" s="94" t="s">
        <v>4004</v>
      </c>
      <c r="AF123" s="93">
        <v>1</v>
      </c>
      <c r="AG123" s="97"/>
      <c r="AH123" s="93">
        <v>0</v>
      </c>
      <c r="AI123" s="94" t="s">
        <v>4005</v>
      </c>
      <c r="AJ123" s="94" t="s">
        <v>4006</v>
      </c>
      <c r="AK123" s="94" t="s">
        <v>973</v>
      </c>
      <c r="AL123" s="94" t="s">
        <v>974</v>
      </c>
      <c r="AM123" s="97"/>
      <c r="AN123" s="97"/>
    </row>
    <row r="124" spans="1:40" ht="15.75" customHeight="1" x14ac:dyDescent="0.25">
      <c r="A124" s="93">
        <v>553</v>
      </c>
      <c r="B124" s="88" t="str">
        <f t="shared" si="0"/>
        <v>553, A Part Fusion Model for Action Recognition in Still Images, Applications -&gt; Image Processing and Computer Vision</v>
      </c>
      <c r="C124" s="88" t="e">
        <f t="shared" si="1"/>
        <v>#N/A</v>
      </c>
      <c r="D124" s="88" t="e">
        <f>VLOOKUP(R124,Sheet6!A$3:C$10,3,FALSE)</f>
        <v>#N/A</v>
      </c>
      <c r="E124" s="88" t="e">
        <f>VLOOKUP(R124,Sheet6!A$3:C$10,2,FALSE)</f>
        <v>#N/A</v>
      </c>
      <c r="F124" s="94" t="s">
        <v>4007</v>
      </c>
      <c r="G124" s="94" t="s">
        <v>4008</v>
      </c>
      <c r="H124" s="94" t="s">
        <v>4009</v>
      </c>
      <c r="I124" s="94" t="s">
        <v>4010</v>
      </c>
      <c r="J124" s="94" t="s">
        <v>4011</v>
      </c>
      <c r="K124" s="94" t="s">
        <v>4012</v>
      </c>
      <c r="L124" s="94" t="s">
        <v>4013</v>
      </c>
      <c r="M124" s="94" t="s">
        <v>4014</v>
      </c>
      <c r="N124" s="94" t="s">
        <v>4015</v>
      </c>
      <c r="O124" s="94" t="s">
        <v>180</v>
      </c>
      <c r="P124" s="95" t="s">
        <v>343</v>
      </c>
      <c r="Q124" s="94" t="s">
        <v>242</v>
      </c>
      <c r="R124" s="94" t="s">
        <v>343</v>
      </c>
      <c r="S124" s="94" t="s">
        <v>242</v>
      </c>
      <c r="T124" s="93">
        <v>1</v>
      </c>
      <c r="U124" s="93">
        <v>3</v>
      </c>
      <c r="V124" s="93">
        <v>3</v>
      </c>
      <c r="W124" s="96">
        <v>1</v>
      </c>
      <c r="X124" s="93">
        <v>0</v>
      </c>
      <c r="Y124" s="94" t="s">
        <v>182</v>
      </c>
      <c r="Z124" s="94" t="s">
        <v>2628</v>
      </c>
      <c r="AA124" s="94" t="s">
        <v>184</v>
      </c>
      <c r="AB124" s="94" t="s">
        <v>184</v>
      </c>
      <c r="AC124" s="94" t="s">
        <v>184</v>
      </c>
      <c r="AD124" s="94" t="s">
        <v>229</v>
      </c>
      <c r="AE124" s="94" t="s">
        <v>4016</v>
      </c>
      <c r="AF124" s="93">
        <v>1</v>
      </c>
      <c r="AG124" s="97"/>
      <c r="AH124" s="93">
        <v>0</v>
      </c>
      <c r="AI124" s="94" t="s">
        <v>4017</v>
      </c>
      <c r="AJ124" s="94" t="s">
        <v>4018</v>
      </c>
      <c r="AK124" s="94" t="s">
        <v>1201</v>
      </c>
      <c r="AL124" s="94" t="s">
        <v>1202</v>
      </c>
      <c r="AM124" s="97"/>
      <c r="AN124" s="97"/>
    </row>
    <row r="125" spans="1:40" ht="15.75" customHeight="1" x14ac:dyDescent="0.25">
      <c r="A125" s="93">
        <v>577</v>
      </c>
      <c r="B125" s="88" t="str">
        <f t="shared" si="0"/>
        <v>577, Temporal Smoothing for 3D Human Pose Estimation and Localization for Occluded People, Applications -&gt; Image Processing and Computer Vision</v>
      </c>
      <c r="C125" s="88" t="e">
        <f t="shared" si="1"/>
        <v>#N/A</v>
      </c>
      <c r="D125" s="88" t="e">
        <f>VLOOKUP(R125,Sheet6!A$3:C$10,3,FALSE)</f>
        <v>#N/A</v>
      </c>
      <c r="E125" s="88" t="e">
        <f>VLOOKUP(R125,Sheet6!A$3:C$10,2,FALSE)</f>
        <v>#N/A</v>
      </c>
      <c r="F125" s="94" t="s">
        <v>4019</v>
      </c>
      <c r="G125" s="94" t="s">
        <v>4019</v>
      </c>
      <c r="H125" s="94" t="s">
        <v>4020</v>
      </c>
      <c r="I125" s="94" t="s">
        <v>4021</v>
      </c>
      <c r="J125" s="94" t="s">
        <v>4022</v>
      </c>
      <c r="K125" s="94" t="s">
        <v>4023</v>
      </c>
      <c r="L125" s="94" t="s">
        <v>4024</v>
      </c>
      <c r="M125" s="94" t="s">
        <v>4025</v>
      </c>
      <c r="N125" s="94" t="s">
        <v>4026</v>
      </c>
      <c r="O125" s="94" t="s">
        <v>180</v>
      </c>
      <c r="P125" s="95" t="s">
        <v>343</v>
      </c>
      <c r="Q125" s="94" t="s">
        <v>242</v>
      </c>
      <c r="R125" s="94" t="s">
        <v>343</v>
      </c>
      <c r="S125" s="94" t="s">
        <v>242</v>
      </c>
      <c r="T125" s="93">
        <v>0</v>
      </c>
      <c r="U125" s="93">
        <v>2</v>
      </c>
      <c r="V125" s="93">
        <v>2</v>
      </c>
      <c r="W125" s="96">
        <v>1</v>
      </c>
      <c r="X125" s="93">
        <v>0</v>
      </c>
      <c r="Y125" s="94" t="s">
        <v>182</v>
      </c>
      <c r="Z125" s="94" t="s">
        <v>2628</v>
      </c>
      <c r="AA125" s="94" t="s">
        <v>184</v>
      </c>
      <c r="AB125" s="94" t="s">
        <v>184</v>
      </c>
      <c r="AC125" s="94" t="s">
        <v>184</v>
      </c>
      <c r="AD125" s="94" t="s">
        <v>229</v>
      </c>
      <c r="AE125" s="94" t="s">
        <v>4027</v>
      </c>
      <c r="AF125" s="93">
        <v>1</v>
      </c>
      <c r="AG125" s="97"/>
      <c r="AH125" s="93">
        <v>0</v>
      </c>
      <c r="AI125" s="94" t="s">
        <v>4028</v>
      </c>
      <c r="AJ125" s="94" t="s">
        <v>4029</v>
      </c>
      <c r="AK125" s="94" t="s">
        <v>1059</v>
      </c>
      <c r="AL125" s="94" t="s">
        <v>1060</v>
      </c>
      <c r="AM125" s="97"/>
      <c r="AN125" s="97"/>
    </row>
    <row r="126" spans="1:40" ht="15.75" customHeight="1" x14ac:dyDescent="0.25">
      <c r="A126" s="93">
        <v>26</v>
      </c>
      <c r="B126" s="88" t="str">
        <f t="shared" si="0"/>
        <v>26, Denstity Level Aware Network for Crowd Counting, Applications -&gt; Image Processing and Computer Vision</v>
      </c>
      <c r="C126" s="88" t="e">
        <f t="shared" si="1"/>
        <v>#N/A</v>
      </c>
      <c r="D126" s="88" t="e">
        <f>VLOOKUP(R126,Sheet6!A$3:C$10,3,FALSE)</f>
        <v>#N/A</v>
      </c>
      <c r="E126" s="88" t="e">
        <f>VLOOKUP(R126,Sheet6!A$3:C$10,2,FALSE)</f>
        <v>#N/A</v>
      </c>
      <c r="F126" s="94" t="s">
        <v>4030</v>
      </c>
      <c r="G126" s="94" t="s">
        <v>4031</v>
      </c>
      <c r="H126" s="94" t="s">
        <v>4032</v>
      </c>
      <c r="I126" s="94" t="s">
        <v>4033</v>
      </c>
      <c r="J126" s="94" t="s">
        <v>4034</v>
      </c>
      <c r="K126" s="94" t="s">
        <v>4035</v>
      </c>
      <c r="L126" s="94" t="s">
        <v>4036</v>
      </c>
      <c r="M126" s="94" t="s">
        <v>4037</v>
      </c>
      <c r="N126" s="94" t="s">
        <v>4038</v>
      </c>
      <c r="O126" s="94" t="s">
        <v>180</v>
      </c>
      <c r="P126" s="95" t="s">
        <v>343</v>
      </c>
      <c r="Q126" s="94" t="s">
        <v>242</v>
      </c>
      <c r="R126" s="94" t="s">
        <v>343</v>
      </c>
      <c r="S126" s="94" t="s">
        <v>199</v>
      </c>
      <c r="T126" s="93">
        <v>4</v>
      </c>
      <c r="U126" s="93">
        <v>2</v>
      </c>
      <c r="V126" s="93">
        <v>2</v>
      </c>
      <c r="W126" s="96">
        <v>1</v>
      </c>
      <c r="X126" s="93">
        <v>0</v>
      </c>
      <c r="Y126" s="94" t="s">
        <v>182</v>
      </c>
      <c r="Z126" s="94" t="s">
        <v>2628</v>
      </c>
      <c r="AA126" s="94" t="s">
        <v>184</v>
      </c>
      <c r="AB126" s="94" t="s">
        <v>184</v>
      </c>
      <c r="AC126" s="94" t="s">
        <v>184</v>
      </c>
      <c r="AD126" s="94" t="s">
        <v>184</v>
      </c>
      <c r="AE126" s="94" t="s">
        <v>4039</v>
      </c>
      <c r="AF126" s="93">
        <v>1</v>
      </c>
      <c r="AG126" s="97"/>
      <c r="AH126" s="93">
        <v>0</v>
      </c>
      <c r="AI126" s="94" t="s">
        <v>4040</v>
      </c>
      <c r="AJ126" s="94" t="s">
        <v>4041</v>
      </c>
      <c r="AK126" s="94" t="s">
        <v>1059</v>
      </c>
      <c r="AL126" s="94" t="s">
        <v>1060</v>
      </c>
      <c r="AM126" s="97"/>
      <c r="AN126" s="97"/>
    </row>
    <row r="127" spans="1:40" ht="15.75" customHeight="1" x14ac:dyDescent="0.25">
      <c r="A127" s="93">
        <v>231</v>
      </c>
      <c r="B127" s="88" t="str">
        <f t="shared" si="0"/>
        <v>231, Take a NAP: Non-Autoregressive Prediction for Pedestrian Trajectories, Applications -&gt; Image Processing and Computer Vision</v>
      </c>
      <c r="C127" s="88" t="e">
        <f t="shared" si="1"/>
        <v>#N/A</v>
      </c>
      <c r="D127" s="88" t="e">
        <f>VLOOKUP(R127,Sheet6!A$3:C$10,3,FALSE)</f>
        <v>#N/A</v>
      </c>
      <c r="E127" s="88" t="e">
        <f>VLOOKUP(R127,Sheet6!A$3:C$10,2,FALSE)</f>
        <v>#N/A</v>
      </c>
      <c r="F127" s="94" t="s">
        <v>4042</v>
      </c>
      <c r="G127" s="94" t="s">
        <v>4043</v>
      </c>
      <c r="H127" s="94" t="s">
        <v>4044</v>
      </c>
      <c r="I127" s="94" t="s">
        <v>4045</v>
      </c>
      <c r="J127" s="94" t="s">
        <v>4046</v>
      </c>
      <c r="K127" s="94" t="s">
        <v>4047</v>
      </c>
      <c r="L127" s="94" t="s">
        <v>4048</v>
      </c>
      <c r="M127" s="94" t="s">
        <v>4049</v>
      </c>
      <c r="N127" s="94" t="s">
        <v>4050</v>
      </c>
      <c r="O127" s="94" t="s">
        <v>180</v>
      </c>
      <c r="P127" s="95" t="s">
        <v>343</v>
      </c>
      <c r="Q127" s="94" t="s">
        <v>242</v>
      </c>
      <c r="R127" s="94" t="s">
        <v>343</v>
      </c>
      <c r="S127" s="94" t="s">
        <v>4051</v>
      </c>
      <c r="T127" s="93">
        <v>2</v>
      </c>
      <c r="U127" s="93">
        <v>2</v>
      </c>
      <c r="V127" s="93">
        <v>2</v>
      </c>
      <c r="W127" s="96">
        <v>1</v>
      </c>
      <c r="X127" s="93">
        <v>0</v>
      </c>
      <c r="Y127" s="94" t="s">
        <v>182</v>
      </c>
      <c r="Z127" s="94" t="s">
        <v>2628</v>
      </c>
      <c r="AA127" s="94" t="s">
        <v>184</v>
      </c>
      <c r="AB127" s="94" t="s">
        <v>184</v>
      </c>
      <c r="AC127" s="94" t="s">
        <v>184</v>
      </c>
      <c r="AD127" s="94" t="s">
        <v>229</v>
      </c>
      <c r="AE127" s="94" t="s">
        <v>4052</v>
      </c>
      <c r="AF127" s="93">
        <v>1</v>
      </c>
      <c r="AG127" s="97"/>
      <c r="AH127" s="93">
        <v>0</v>
      </c>
      <c r="AI127" s="94" t="s">
        <v>4053</v>
      </c>
      <c r="AJ127" s="94" t="s">
        <v>4054</v>
      </c>
      <c r="AK127" s="94" t="s">
        <v>1418</v>
      </c>
      <c r="AL127" s="94" t="s">
        <v>1419</v>
      </c>
      <c r="AM127" s="97"/>
      <c r="AN127" s="97"/>
    </row>
    <row r="128" spans="1:40" ht="15.75" customHeight="1" x14ac:dyDescent="0.25">
      <c r="A128" s="93">
        <v>682</v>
      </c>
      <c r="B128" s="88" t="str">
        <f t="shared" si="0"/>
        <v>682, Hybrid Training of Speaker and Sentence Models for One-Shot Lip Password, Special Session -&gt; Human-in-the-Loop Interactions in Machine Learning</v>
      </c>
      <c r="C128" s="88" t="str">
        <f t="shared" si="1"/>
        <v>682, LNCS_SS_HIL, 2</v>
      </c>
      <c r="D128" s="88">
        <f>VLOOKUP(R128,Sheet6!A$3:C$10,3,FALSE)</f>
        <v>2</v>
      </c>
      <c r="E128" s="88" t="str">
        <f>VLOOKUP(R128,Sheet6!A$3:C$10,2,FALSE)</f>
        <v>LNCS_SS_HIL</v>
      </c>
      <c r="F128" s="94" t="s">
        <v>4055</v>
      </c>
      <c r="G128" s="94" t="s">
        <v>4056</v>
      </c>
      <c r="H128" s="94" t="s">
        <v>4057</v>
      </c>
      <c r="I128" s="94" t="s">
        <v>4058</v>
      </c>
      <c r="J128" s="94" t="s">
        <v>4059</v>
      </c>
      <c r="K128" s="94" t="s">
        <v>4060</v>
      </c>
      <c r="L128" s="94" t="s">
        <v>4061</v>
      </c>
      <c r="M128" s="94" t="s">
        <v>4062</v>
      </c>
      <c r="N128" s="94" t="s">
        <v>4063</v>
      </c>
      <c r="O128" s="94" t="s">
        <v>180</v>
      </c>
      <c r="P128" s="95" t="s">
        <v>343</v>
      </c>
      <c r="Q128" s="95" t="s">
        <v>122</v>
      </c>
      <c r="R128" s="94" t="s">
        <v>122</v>
      </c>
      <c r="S128" s="94" t="s">
        <v>4064</v>
      </c>
      <c r="T128" s="93">
        <v>7</v>
      </c>
      <c r="U128" s="93">
        <v>4</v>
      </c>
      <c r="V128" s="93">
        <v>4</v>
      </c>
      <c r="W128" s="96">
        <v>1</v>
      </c>
      <c r="X128" s="93">
        <v>0</v>
      </c>
      <c r="Y128" s="94" t="s">
        <v>182</v>
      </c>
      <c r="Z128" s="94" t="s">
        <v>2628</v>
      </c>
      <c r="AA128" s="94" t="s">
        <v>184</v>
      </c>
      <c r="AB128" s="94" t="s">
        <v>184</v>
      </c>
      <c r="AC128" s="94" t="s">
        <v>184</v>
      </c>
      <c r="AD128" s="94" t="s">
        <v>184</v>
      </c>
      <c r="AE128" s="94" t="s">
        <v>4065</v>
      </c>
      <c r="AF128" s="93">
        <v>1</v>
      </c>
      <c r="AG128" s="97"/>
      <c r="AH128" s="93">
        <v>0</v>
      </c>
      <c r="AI128" s="94" t="s">
        <v>4066</v>
      </c>
      <c r="AJ128" s="94" t="s">
        <v>4067</v>
      </c>
      <c r="AK128" s="94" t="s">
        <v>1846</v>
      </c>
      <c r="AL128" s="94" t="s">
        <v>513</v>
      </c>
      <c r="AM128" s="97"/>
      <c r="AN128" s="97"/>
    </row>
    <row r="129" spans="1:40" ht="15.75" customHeight="1" x14ac:dyDescent="0.25">
      <c r="A129" s="93">
        <v>781</v>
      </c>
      <c r="B129" s="88" t="str">
        <f t="shared" si="0"/>
        <v>781, Identifying Real and Posed Smiles from Observers' Galvanic Skin Response and Blood Volume Pulse, Special Session -&gt; Human-in-the-Loop Interactions in Machine Learning</v>
      </c>
      <c r="C129" s="88" t="str">
        <f t="shared" si="1"/>
        <v>781, LNCS_SS_HIL, 2</v>
      </c>
      <c r="D129" s="88">
        <f>VLOOKUP(R129,Sheet6!A$3:C$10,3,FALSE)</f>
        <v>2</v>
      </c>
      <c r="E129" s="88" t="str">
        <f>VLOOKUP(R129,Sheet6!A$3:C$10,2,FALSE)</f>
        <v>LNCS_SS_HIL</v>
      </c>
      <c r="F129" s="94" t="s">
        <v>4068</v>
      </c>
      <c r="G129" s="94" t="s">
        <v>4069</v>
      </c>
      <c r="H129" s="94" t="s">
        <v>4070</v>
      </c>
      <c r="I129" s="94" t="s">
        <v>4071</v>
      </c>
      <c r="J129" s="94" t="s">
        <v>4072</v>
      </c>
      <c r="K129" s="94" t="s">
        <v>4073</v>
      </c>
      <c r="L129" s="94" t="s">
        <v>4074</v>
      </c>
      <c r="M129" s="94" t="s">
        <v>4075</v>
      </c>
      <c r="N129" s="94" t="s">
        <v>4076</v>
      </c>
      <c r="O129" s="94" t="s">
        <v>180</v>
      </c>
      <c r="P129" s="95" t="s">
        <v>343</v>
      </c>
      <c r="Q129" s="95" t="s">
        <v>122</v>
      </c>
      <c r="R129" s="94" t="s">
        <v>122</v>
      </c>
      <c r="S129" s="94" t="s">
        <v>4077</v>
      </c>
      <c r="T129" s="93">
        <v>8</v>
      </c>
      <c r="U129" s="93">
        <v>3</v>
      </c>
      <c r="V129" s="93">
        <v>3</v>
      </c>
      <c r="W129" s="96">
        <v>1</v>
      </c>
      <c r="X129" s="93">
        <v>0</v>
      </c>
      <c r="Y129" s="94" t="s">
        <v>182</v>
      </c>
      <c r="Z129" s="94" t="s">
        <v>2628</v>
      </c>
      <c r="AA129" s="94" t="s">
        <v>184</v>
      </c>
      <c r="AB129" s="94" t="s">
        <v>184</v>
      </c>
      <c r="AC129" s="94" t="s">
        <v>184</v>
      </c>
      <c r="AD129" s="94" t="s">
        <v>229</v>
      </c>
      <c r="AE129" s="94" t="s">
        <v>4078</v>
      </c>
      <c r="AF129" s="93">
        <v>1</v>
      </c>
      <c r="AG129" s="97"/>
      <c r="AH129" s="93">
        <v>0</v>
      </c>
      <c r="AI129" s="94" t="s">
        <v>4079</v>
      </c>
      <c r="AJ129" s="94" t="s">
        <v>4080</v>
      </c>
      <c r="AK129" s="94" t="s">
        <v>1846</v>
      </c>
      <c r="AL129" s="94" t="s">
        <v>513</v>
      </c>
      <c r="AM129" s="97"/>
      <c r="AN129" s="97"/>
    </row>
    <row r="130" spans="1:40" ht="15.75" customHeight="1" x14ac:dyDescent="0.25">
      <c r="A130" s="93">
        <v>535</v>
      </c>
      <c r="B130" s="88" t="str">
        <f t="shared" si="0"/>
        <v>535, Fine-grained Scene-graph-to-image Model Based on SAGAN, Applications -&gt; Image Processing and Computer Vision</v>
      </c>
      <c r="C130" s="88" t="e">
        <f t="shared" si="1"/>
        <v>#N/A</v>
      </c>
      <c r="D130" s="88" t="e">
        <f>VLOOKUP(R130,Sheet6!A$3:C$10,3,FALSE)</f>
        <v>#N/A</v>
      </c>
      <c r="E130" s="88" t="e">
        <f>VLOOKUP(R130,Sheet6!A$3:C$10,2,FALSE)</f>
        <v>#N/A</v>
      </c>
      <c r="F130" s="94" t="s">
        <v>4081</v>
      </c>
      <c r="G130" s="94" t="s">
        <v>4081</v>
      </c>
      <c r="H130" s="94" t="s">
        <v>4082</v>
      </c>
      <c r="I130" s="94" t="s">
        <v>4083</v>
      </c>
      <c r="J130" s="94" t="s">
        <v>4084</v>
      </c>
      <c r="K130" s="94" t="s">
        <v>4085</v>
      </c>
      <c r="L130" s="94" t="s">
        <v>4086</v>
      </c>
      <c r="M130" s="94" t="s">
        <v>4087</v>
      </c>
      <c r="N130" s="94" t="s">
        <v>4088</v>
      </c>
      <c r="O130" s="94" t="s">
        <v>180</v>
      </c>
      <c r="P130" s="95" t="s">
        <v>343</v>
      </c>
      <c r="Q130" s="97"/>
      <c r="R130" s="94" t="s">
        <v>343</v>
      </c>
      <c r="S130" s="97"/>
      <c r="T130" s="93">
        <v>2</v>
      </c>
      <c r="U130" s="93">
        <v>2</v>
      </c>
      <c r="V130" s="93">
        <v>2</v>
      </c>
      <c r="W130" s="96">
        <v>1</v>
      </c>
      <c r="X130" s="93">
        <v>0</v>
      </c>
      <c r="Y130" s="94" t="s">
        <v>182</v>
      </c>
      <c r="Z130" s="94" t="s">
        <v>2628</v>
      </c>
      <c r="AA130" s="94" t="s">
        <v>184</v>
      </c>
      <c r="AB130" s="94" t="s">
        <v>184</v>
      </c>
      <c r="AC130" s="94" t="s">
        <v>184</v>
      </c>
      <c r="AD130" s="94" t="s">
        <v>229</v>
      </c>
      <c r="AE130" s="94" t="s">
        <v>4089</v>
      </c>
      <c r="AF130" s="93">
        <v>1</v>
      </c>
      <c r="AG130" s="97"/>
      <c r="AH130" s="93">
        <v>0</v>
      </c>
      <c r="AI130" s="94" t="s">
        <v>4090</v>
      </c>
      <c r="AJ130" s="94" t="s">
        <v>4091</v>
      </c>
      <c r="AK130" s="94" t="s">
        <v>946</v>
      </c>
      <c r="AL130" s="94" t="s">
        <v>947</v>
      </c>
      <c r="AM130" s="97"/>
      <c r="AN130" s="97"/>
    </row>
    <row r="131" spans="1:40" ht="15.75" customHeight="1" x14ac:dyDescent="0.25">
      <c r="A131" s="93">
        <v>111</v>
      </c>
      <c r="B131" s="88" t="str">
        <f t="shared" si="0"/>
        <v>111, Automating Inspection of Moveable Lane Barrier for Auckland Harbour Bridge Traffic Safety, Applications -&gt; Image Processing and Computer Vision</v>
      </c>
      <c r="C131" s="88" t="e">
        <f t="shared" si="1"/>
        <v>#N/A</v>
      </c>
      <c r="D131" s="88" t="e">
        <f>VLOOKUP(R131,Sheet6!A$3:C$10,3,FALSE)</f>
        <v>#N/A</v>
      </c>
      <c r="E131" s="88" t="e">
        <f>VLOOKUP(R131,Sheet6!A$3:C$10,2,FALSE)</f>
        <v>#N/A</v>
      </c>
      <c r="F131" s="94" t="s">
        <v>4092</v>
      </c>
      <c r="G131" s="94" t="s">
        <v>4093</v>
      </c>
      <c r="H131" s="94" t="s">
        <v>4094</v>
      </c>
      <c r="I131" s="94" t="s">
        <v>4095</v>
      </c>
      <c r="J131" s="94" t="s">
        <v>4096</v>
      </c>
      <c r="K131" s="94" t="s">
        <v>4097</v>
      </c>
      <c r="L131" s="94" t="s">
        <v>4098</v>
      </c>
      <c r="M131" s="94" t="s">
        <v>4099</v>
      </c>
      <c r="N131" s="94" t="s">
        <v>4100</v>
      </c>
      <c r="O131" s="94" t="s">
        <v>180</v>
      </c>
      <c r="P131" s="95" t="s">
        <v>343</v>
      </c>
      <c r="Q131" s="97"/>
      <c r="R131" s="94" t="s">
        <v>343</v>
      </c>
      <c r="S131" s="94" t="s">
        <v>4101</v>
      </c>
      <c r="T131" s="93">
        <v>3</v>
      </c>
      <c r="U131" s="93">
        <v>4</v>
      </c>
      <c r="V131" s="93">
        <v>4</v>
      </c>
      <c r="W131" s="96">
        <v>1</v>
      </c>
      <c r="X131" s="93">
        <v>0</v>
      </c>
      <c r="Y131" s="94" t="s">
        <v>182</v>
      </c>
      <c r="Z131" s="94" t="s">
        <v>2628</v>
      </c>
      <c r="AA131" s="94" t="s">
        <v>184</v>
      </c>
      <c r="AB131" s="94" t="s">
        <v>184</v>
      </c>
      <c r="AC131" s="94" t="s">
        <v>184</v>
      </c>
      <c r="AD131" s="94" t="s">
        <v>184</v>
      </c>
      <c r="AE131" s="94" t="s">
        <v>4102</v>
      </c>
      <c r="AF131" s="93">
        <v>1</v>
      </c>
      <c r="AG131" s="97"/>
      <c r="AH131" s="93">
        <v>0</v>
      </c>
      <c r="AI131" s="94" t="s">
        <v>4103</v>
      </c>
      <c r="AJ131" s="94" t="s">
        <v>4104</v>
      </c>
      <c r="AK131" s="94" t="s">
        <v>1947</v>
      </c>
      <c r="AL131" s="94" t="s">
        <v>1948</v>
      </c>
      <c r="AM131" s="97"/>
      <c r="AN131" s="97"/>
    </row>
    <row r="132" spans="1:40" ht="15.75" customHeight="1" x14ac:dyDescent="0.25">
      <c r="A132" s="93">
        <v>476</v>
      </c>
      <c r="B132" s="88" t="str">
        <f t="shared" si="0"/>
        <v>476, REXUP: I REason, I EXtract, I UPdate with Structured Compositional Reasoning for Visual Question Answering, Applications -&gt; Image Processing and Computer Vision</v>
      </c>
      <c r="C132" s="88" t="e">
        <f t="shared" si="1"/>
        <v>#N/A</v>
      </c>
      <c r="D132" s="88" t="e">
        <f>VLOOKUP(R132,Sheet6!A$3:C$10,3,FALSE)</f>
        <v>#N/A</v>
      </c>
      <c r="E132" s="88" t="e">
        <f>VLOOKUP(R132,Sheet6!A$3:C$10,2,FALSE)</f>
        <v>#N/A</v>
      </c>
      <c r="F132" s="94" t="s">
        <v>4105</v>
      </c>
      <c r="G132" s="94" t="s">
        <v>4106</v>
      </c>
      <c r="H132" s="94" t="s">
        <v>4107</v>
      </c>
      <c r="I132" s="94" t="s">
        <v>4108</v>
      </c>
      <c r="J132" s="94" t="s">
        <v>4109</v>
      </c>
      <c r="K132" s="94" t="s">
        <v>4110</v>
      </c>
      <c r="L132" s="94" t="s">
        <v>4111</v>
      </c>
      <c r="M132" s="94" t="s">
        <v>4112</v>
      </c>
      <c r="N132" s="94" t="s">
        <v>4113</v>
      </c>
      <c r="O132" s="94" t="s">
        <v>180</v>
      </c>
      <c r="P132" s="95" t="s">
        <v>343</v>
      </c>
      <c r="Q132" s="97"/>
      <c r="R132" s="94" t="s">
        <v>343</v>
      </c>
      <c r="S132" s="94" t="s">
        <v>181</v>
      </c>
      <c r="T132" s="93">
        <v>0</v>
      </c>
      <c r="U132" s="93">
        <v>3</v>
      </c>
      <c r="V132" s="93">
        <v>2</v>
      </c>
      <c r="W132" s="96">
        <v>0.66</v>
      </c>
      <c r="X132" s="93">
        <v>0</v>
      </c>
      <c r="Y132" s="94" t="s">
        <v>182</v>
      </c>
      <c r="Z132" s="94" t="s">
        <v>2628</v>
      </c>
      <c r="AA132" s="94" t="s">
        <v>184</v>
      </c>
      <c r="AB132" s="94" t="s">
        <v>184</v>
      </c>
      <c r="AC132" s="94" t="s">
        <v>184</v>
      </c>
      <c r="AD132" s="94" t="s">
        <v>184</v>
      </c>
      <c r="AE132" s="94" t="s">
        <v>4114</v>
      </c>
      <c r="AF132" s="93">
        <v>1</v>
      </c>
      <c r="AG132" s="97"/>
      <c r="AH132" s="93">
        <v>0</v>
      </c>
      <c r="AI132" s="94" t="s">
        <v>4115</v>
      </c>
      <c r="AJ132" s="94" t="s">
        <v>4116</v>
      </c>
      <c r="AK132" s="94" t="s">
        <v>4117</v>
      </c>
      <c r="AL132" s="94" t="s">
        <v>4118</v>
      </c>
      <c r="AM132" s="97"/>
      <c r="AN132" s="97"/>
    </row>
    <row r="133" spans="1:40" ht="15.75" customHeight="1" x14ac:dyDescent="0.25">
      <c r="A133" s="93">
        <v>732</v>
      </c>
      <c r="B133" s="88" t="str">
        <f t="shared" si="0"/>
        <v>732, A Method for Unmanned Driving based on Dual-Fusions and Parallel LSTM-FCN, Applications -&gt; Image Processing and Computer Vision</v>
      </c>
      <c r="C133" s="88" t="e">
        <f t="shared" si="1"/>
        <v>#N/A</v>
      </c>
      <c r="D133" s="88" t="e">
        <f>VLOOKUP(R133,Sheet6!A$3:C$10,3,FALSE)</f>
        <v>#N/A</v>
      </c>
      <c r="E133" s="88" t="e">
        <f>VLOOKUP(R133,Sheet6!A$3:C$10,2,FALSE)</f>
        <v>#N/A</v>
      </c>
      <c r="F133" s="94" t="s">
        <v>4119</v>
      </c>
      <c r="G133" s="94" t="s">
        <v>4120</v>
      </c>
      <c r="H133" s="94" t="s">
        <v>4121</v>
      </c>
      <c r="I133" s="94" t="s">
        <v>4122</v>
      </c>
      <c r="J133" s="94" t="s">
        <v>4123</v>
      </c>
      <c r="K133" s="94" t="s">
        <v>4124</v>
      </c>
      <c r="L133" s="94" t="s">
        <v>4125</v>
      </c>
      <c r="M133" s="94" t="s">
        <v>4126</v>
      </c>
      <c r="N133" s="94" t="s">
        <v>4127</v>
      </c>
      <c r="O133" s="94" t="s">
        <v>180</v>
      </c>
      <c r="P133" s="95" t="s">
        <v>343</v>
      </c>
      <c r="Q133" s="97"/>
      <c r="R133" s="94" t="s">
        <v>343</v>
      </c>
      <c r="S133" s="94" t="s">
        <v>4128</v>
      </c>
      <c r="T133" s="93">
        <v>0</v>
      </c>
      <c r="U133" s="93">
        <v>2</v>
      </c>
      <c r="V133" s="93">
        <v>2</v>
      </c>
      <c r="W133" s="96">
        <v>1</v>
      </c>
      <c r="X133" s="93">
        <v>0</v>
      </c>
      <c r="Y133" s="94" t="s">
        <v>182</v>
      </c>
      <c r="Z133" s="94" t="s">
        <v>2628</v>
      </c>
      <c r="AA133" s="94" t="s">
        <v>184</v>
      </c>
      <c r="AB133" s="94" t="s">
        <v>184</v>
      </c>
      <c r="AC133" s="94" t="s">
        <v>184</v>
      </c>
      <c r="AD133" s="94" t="s">
        <v>184</v>
      </c>
      <c r="AE133" s="94" t="s">
        <v>4129</v>
      </c>
      <c r="AF133" s="93">
        <v>1</v>
      </c>
      <c r="AG133" s="97"/>
      <c r="AH133" s="93">
        <v>0</v>
      </c>
      <c r="AI133" s="94" t="s">
        <v>4130</v>
      </c>
      <c r="AJ133" s="94" t="s">
        <v>4131</v>
      </c>
      <c r="AK133" s="94" t="s">
        <v>2158</v>
      </c>
      <c r="AL133" s="94" t="s">
        <v>2159</v>
      </c>
      <c r="AM133" s="97"/>
      <c r="AN133" s="97"/>
    </row>
    <row r="134" spans="1:40" ht="15.75" customHeight="1" x14ac:dyDescent="0.25">
      <c r="A134" s="93">
        <v>254</v>
      </c>
      <c r="B134" s="88" t="str">
        <f t="shared" si="0"/>
        <v>254, Drawing Dreams, Applications -&gt; Image Processing and Computer Vision</v>
      </c>
      <c r="C134" s="88" t="e">
        <f t="shared" si="1"/>
        <v>#N/A</v>
      </c>
      <c r="D134" s="88" t="e">
        <f>VLOOKUP(R134,Sheet6!A$3:C$10,3,FALSE)</f>
        <v>#N/A</v>
      </c>
      <c r="E134" s="88" t="e">
        <f>VLOOKUP(R134,Sheet6!A$3:C$10,2,FALSE)</f>
        <v>#N/A</v>
      </c>
      <c r="F134" s="94" t="s">
        <v>4132</v>
      </c>
      <c r="G134" s="94" t="s">
        <v>4132</v>
      </c>
      <c r="H134" s="94" t="s">
        <v>4133</v>
      </c>
      <c r="I134" s="94" t="s">
        <v>4134</v>
      </c>
      <c r="J134" s="94" t="s">
        <v>4135</v>
      </c>
      <c r="K134" s="94" t="s">
        <v>4136</v>
      </c>
      <c r="L134" s="94" t="s">
        <v>4137</v>
      </c>
      <c r="M134" s="94" t="s">
        <v>4138</v>
      </c>
      <c r="N134" s="94" t="s">
        <v>4139</v>
      </c>
      <c r="O134" s="94" t="s">
        <v>180</v>
      </c>
      <c r="P134" s="95" t="s">
        <v>343</v>
      </c>
      <c r="Q134" s="97"/>
      <c r="R134" s="94" t="s">
        <v>343</v>
      </c>
      <c r="S134" s="94" t="s">
        <v>4140</v>
      </c>
      <c r="T134" s="93">
        <v>0</v>
      </c>
      <c r="U134" s="93">
        <v>3</v>
      </c>
      <c r="V134" s="93">
        <v>2</v>
      </c>
      <c r="W134" s="96">
        <v>0.66</v>
      </c>
      <c r="X134" s="93">
        <v>0</v>
      </c>
      <c r="Y134" s="94" t="s">
        <v>182</v>
      </c>
      <c r="Z134" s="94" t="s">
        <v>2628</v>
      </c>
      <c r="AA134" s="94" t="s">
        <v>184</v>
      </c>
      <c r="AB134" s="94" t="s">
        <v>184</v>
      </c>
      <c r="AC134" s="94" t="s">
        <v>184</v>
      </c>
      <c r="AD134" s="94" t="s">
        <v>184</v>
      </c>
      <c r="AE134" s="94" t="s">
        <v>4141</v>
      </c>
      <c r="AF134" s="93">
        <v>1</v>
      </c>
      <c r="AG134" s="97"/>
      <c r="AH134" s="93">
        <v>0</v>
      </c>
      <c r="AI134" s="94" t="s">
        <v>4142</v>
      </c>
      <c r="AJ134" s="94" t="s">
        <v>4143</v>
      </c>
      <c r="AK134" s="94" t="s">
        <v>946</v>
      </c>
      <c r="AL134" s="94" t="s">
        <v>947</v>
      </c>
      <c r="AM134" s="97"/>
      <c r="AN134" s="97"/>
    </row>
    <row r="135" spans="1:40" ht="15.75" customHeight="1" x14ac:dyDescent="0.25">
      <c r="A135" s="93">
        <v>266</v>
      </c>
      <c r="B135" s="88" t="str">
        <f t="shared" si="0"/>
        <v>266, Res2U-Net: Image Inpainting via Multi-Scale Backbone and Channel Attention, Applications -&gt; Image Processing and Computer Vision</v>
      </c>
      <c r="C135" s="88" t="e">
        <f t="shared" si="1"/>
        <v>#N/A</v>
      </c>
      <c r="D135" s="88" t="e">
        <f>VLOOKUP(R135,Sheet6!A$3:C$10,3,FALSE)</f>
        <v>#N/A</v>
      </c>
      <c r="E135" s="88" t="e">
        <f>VLOOKUP(R135,Sheet6!A$3:C$10,2,FALSE)</f>
        <v>#N/A</v>
      </c>
      <c r="F135" s="94" t="s">
        <v>4144</v>
      </c>
      <c r="G135" s="94" t="s">
        <v>4145</v>
      </c>
      <c r="H135" s="94" t="s">
        <v>4146</v>
      </c>
      <c r="I135" s="94" t="s">
        <v>4147</v>
      </c>
      <c r="J135" s="94" t="s">
        <v>4148</v>
      </c>
      <c r="K135" s="94" t="s">
        <v>4149</v>
      </c>
      <c r="L135" s="94" t="s">
        <v>4150</v>
      </c>
      <c r="M135" s="94" t="s">
        <v>4151</v>
      </c>
      <c r="N135" s="94" t="s">
        <v>4152</v>
      </c>
      <c r="O135" s="94" t="s">
        <v>180</v>
      </c>
      <c r="P135" s="95" t="s">
        <v>343</v>
      </c>
      <c r="Q135" s="97"/>
      <c r="R135" s="94" t="s">
        <v>343</v>
      </c>
      <c r="S135" s="94" t="s">
        <v>214</v>
      </c>
      <c r="T135" s="93">
        <v>0</v>
      </c>
      <c r="U135" s="93">
        <v>2</v>
      </c>
      <c r="V135" s="93">
        <v>2</v>
      </c>
      <c r="W135" s="96">
        <v>1</v>
      </c>
      <c r="X135" s="93">
        <v>0</v>
      </c>
      <c r="Y135" s="94" t="s">
        <v>182</v>
      </c>
      <c r="Z135" s="94" t="s">
        <v>2628</v>
      </c>
      <c r="AA135" s="94" t="s">
        <v>184</v>
      </c>
      <c r="AB135" s="94" t="s">
        <v>184</v>
      </c>
      <c r="AC135" s="94" t="s">
        <v>184</v>
      </c>
      <c r="AD135" s="94" t="s">
        <v>229</v>
      </c>
      <c r="AE135" s="94" t="s">
        <v>4153</v>
      </c>
      <c r="AF135" s="93">
        <v>1</v>
      </c>
      <c r="AG135" s="97"/>
      <c r="AH135" s="93">
        <v>0</v>
      </c>
      <c r="AI135" s="94" t="s">
        <v>4154</v>
      </c>
      <c r="AJ135" s="94" t="s">
        <v>4155</v>
      </c>
      <c r="AK135" s="94" t="s">
        <v>1059</v>
      </c>
      <c r="AL135" s="94" t="s">
        <v>1060</v>
      </c>
      <c r="AM135" s="97"/>
      <c r="AN135" s="97"/>
    </row>
    <row r="136" spans="1:40" ht="15.75" customHeight="1" x14ac:dyDescent="0.25">
      <c r="A136" s="93">
        <v>368</v>
      </c>
      <c r="B136" s="88" t="str">
        <f t="shared" si="0"/>
        <v>368, A Feature Fusion Network for Multi-Modal Mesoscale Eddy Detection, Applications -&gt; Image Processing and Computer Vision</v>
      </c>
      <c r="C136" s="88" t="e">
        <f t="shared" si="1"/>
        <v>#N/A</v>
      </c>
      <c r="D136" s="88" t="e">
        <f>VLOOKUP(R136,Sheet6!A$3:C$10,3,FALSE)</f>
        <v>#N/A</v>
      </c>
      <c r="E136" s="88" t="e">
        <f>VLOOKUP(R136,Sheet6!A$3:C$10,2,FALSE)</f>
        <v>#N/A</v>
      </c>
      <c r="F136" s="94" t="s">
        <v>1433</v>
      </c>
      <c r="G136" s="94" t="s">
        <v>4156</v>
      </c>
      <c r="H136" s="94" t="s">
        <v>4157</v>
      </c>
      <c r="I136" s="94" t="s">
        <v>4158</v>
      </c>
      <c r="J136" s="94" t="s">
        <v>1437</v>
      </c>
      <c r="K136" s="94" t="s">
        <v>1438</v>
      </c>
      <c r="L136" s="94" t="s">
        <v>4159</v>
      </c>
      <c r="M136" s="94" t="s">
        <v>4160</v>
      </c>
      <c r="N136" s="94" t="s">
        <v>4161</v>
      </c>
      <c r="O136" s="94" t="s">
        <v>180</v>
      </c>
      <c r="P136" s="95" t="s">
        <v>343</v>
      </c>
      <c r="Q136" s="97"/>
      <c r="R136" s="94" t="s">
        <v>343</v>
      </c>
      <c r="S136" s="94" t="s">
        <v>199</v>
      </c>
      <c r="T136" s="93">
        <v>1</v>
      </c>
      <c r="U136" s="93">
        <v>2</v>
      </c>
      <c r="V136" s="93">
        <v>2</v>
      </c>
      <c r="W136" s="96">
        <v>1</v>
      </c>
      <c r="X136" s="93">
        <v>0</v>
      </c>
      <c r="Y136" s="94" t="s">
        <v>182</v>
      </c>
      <c r="Z136" s="94" t="s">
        <v>2628</v>
      </c>
      <c r="AA136" s="94" t="s">
        <v>184</v>
      </c>
      <c r="AB136" s="94" t="s">
        <v>184</v>
      </c>
      <c r="AC136" s="94" t="s">
        <v>184</v>
      </c>
      <c r="AD136" s="94" t="s">
        <v>184</v>
      </c>
      <c r="AE136" s="94" t="s">
        <v>4162</v>
      </c>
      <c r="AF136" s="93">
        <v>1</v>
      </c>
      <c r="AG136" s="97"/>
      <c r="AH136" s="93">
        <v>0</v>
      </c>
      <c r="AI136" s="94" t="s">
        <v>4163</v>
      </c>
      <c r="AJ136" s="94" t="s">
        <v>4164</v>
      </c>
      <c r="AK136" s="94" t="s">
        <v>1580</v>
      </c>
      <c r="AL136" s="94" t="s">
        <v>1581</v>
      </c>
      <c r="AM136" s="97"/>
      <c r="AN136" s="97"/>
    </row>
    <row r="137" spans="1:40" ht="15.75" customHeight="1" x14ac:dyDescent="0.25">
      <c r="A137" s="93">
        <v>366</v>
      </c>
      <c r="B137" s="88" t="str">
        <f t="shared" si="0"/>
        <v>366, Analysis of Texture Representation in Convolution Neural Network using Wavelet based Joint Statistics, Computational and Cognitive Neurosciences -&gt; Sensory Perception</v>
      </c>
      <c r="C137" s="88" t="e">
        <f t="shared" si="1"/>
        <v>#N/A</v>
      </c>
      <c r="D137" s="88" t="e">
        <f>VLOOKUP(R137,Sheet6!A$3:C$10,3,FALSE)</f>
        <v>#N/A</v>
      </c>
      <c r="E137" s="88" t="e">
        <f>VLOOKUP(R137,Sheet6!A$3:C$10,2,FALSE)</f>
        <v>#N/A</v>
      </c>
      <c r="F137" s="94" t="s">
        <v>4165</v>
      </c>
      <c r="G137" s="94" t="s">
        <v>4165</v>
      </c>
      <c r="H137" s="94" t="s">
        <v>4166</v>
      </c>
      <c r="I137" s="94" t="s">
        <v>4167</v>
      </c>
      <c r="J137" s="94" t="s">
        <v>4168</v>
      </c>
      <c r="K137" s="94" t="s">
        <v>205</v>
      </c>
      <c r="L137" s="94" t="s">
        <v>4169</v>
      </c>
      <c r="M137" s="94" t="s">
        <v>4170</v>
      </c>
      <c r="N137" s="94" t="s">
        <v>4171</v>
      </c>
      <c r="O137" s="94" t="s">
        <v>180</v>
      </c>
      <c r="P137" s="95" t="s">
        <v>343</v>
      </c>
      <c r="Q137" s="97"/>
      <c r="R137" s="94" t="s">
        <v>4172</v>
      </c>
      <c r="S137" s="94" t="s">
        <v>343</v>
      </c>
      <c r="T137" s="93">
        <v>1</v>
      </c>
      <c r="U137" s="93">
        <v>2</v>
      </c>
      <c r="V137" s="93">
        <v>2</v>
      </c>
      <c r="W137" s="96">
        <v>1</v>
      </c>
      <c r="X137" s="93">
        <v>0</v>
      </c>
      <c r="Y137" s="94" t="s">
        <v>182</v>
      </c>
      <c r="Z137" s="94" t="s">
        <v>2628</v>
      </c>
      <c r="AA137" s="94" t="s">
        <v>184</v>
      </c>
      <c r="AB137" s="94" t="s">
        <v>184</v>
      </c>
      <c r="AC137" s="94" t="s">
        <v>184</v>
      </c>
      <c r="AD137" s="94" t="s">
        <v>229</v>
      </c>
      <c r="AE137" s="94" t="s">
        <v>4173</v>
      </c>
      <c r="AF137" s="93">
        <v>1</v>
      </c>
      <c r="AG137" s="97"/>
      <c r="AH137" s="93">
        <v>0</v>
      </c>
      <c r="AI137" s="94" t="s">
        <v>4174</v>
      </c>
      <c r="AJ137" s="94" t="s">
        <v>4175</v>
      </c>
      <c r="AK137" s="94" t="s">
        <v>1059</v>
      </c>
      <c r="AL137" s="94" t="s">
        <v>1060</v>
      </c>
      <c r="AM137" s="97"/>
      <c r="AN137" s="97"/>
    </row>
    <row r="138" spans="1:40" ht="15.75" customHeight="1" x14ac:dyDescent="0.25">
      <c r="A138" s="93">
        <v>187</v>
      </c>
      <c r="B138" s="88" t="str">
        <f t="shared" si="0"/>
        <v>187, Multiple Sclerosis Lesion Filling using a Non-Lesion Attention based Convolutional Network, Human Centred Computing -&gt; Healthcare</v>
      </c>
      <c r="C138" s="88" t="e">
        <f t="shared" si="1"/>
        <v>#N/A</v>
      </c>
      <c r="D138" s="88" t="e">
        <f>VLOOKUP(R138,Sheet6!A$3:C$10,3,FALSE)</f>
        <v>#N/A</v>
      </c>
      <c r="E138" s="88" t="e">
        <f>VLOOKUP(R138,Sheet6!A$3:C$10,2,FALSE)</f>
        <v>#N/A</v>
      </c>
      <c r="F138" s="94" t="s">
        <v>4176</v>
      </c>
      <c r="G138" s="94" t="s">
        <v>4177</v>
      </c>
      <c r="H138" s="94" t="s">
        <v>4178</v>
      </c>
      <c r="I138" s="94" t="s">
        <v>4179</v>
      </c>
      <c r="J138" s="94" t="s">
        <v>4180</v>
      </c>
      <c r="K138" s="94" t="s">
        <v>4181</v>
      </c>
      <c r="L138" s="94" t="s">
        <v>4182</v>
      </c>
      <c r="M138" s="94" t="s">
        <v>4183</v>
      </c>
      <c r="N138" s="94" t="s">
        <v>4184</v>
      </c>
      <c r="O138" s="94" t="s">
        <v>180</v>
      </c>
      <c r="P138" s="95" t="s">
        <v>343</v>
      </c>
      <c r="Q138" s="97"/>
      <c r="R138" s="94" t="s">
        <v>588</v>
      </c>
      <c r="S138" s="94" t="s">
        <v>343</v>
      </c>
      <c r="T138" s="93">
        <v>15</v>
      </c>
      <c r="U138" s="93">
        <v>2</v>
      </c>
      <c r="V138" s="93">
        <v>2</v>
      </c>
      <c r="W138" s="96">
        <v>1</v>
      </c>
      <c r="X138" s="93">
        <v>0</v>
      </c>
      <c r="Y138" s="94" t="s">
        <v>182</v>
      </c>
      <c r="Z138" s="94" t="s">
        <v>2628</v>
      </c>
      <c r="AA138" s="94" t="s">
        <v>184</v>
      </c>
      <c r="AB138" s="94" t="s">
        <v>184</v>
      </c>
      <c r="AC138" s="94" t="s">
        <v>184</v>
      </c>
      <c r="AD138" s="94" t="s">
        <v>184</v>
      </c>
      <c r="AE138" s="94" t="s">
        <v>4185</v>
      </c>
      <c r="AF138" s="93">
        <v>1</v>
      </c>
      <c r="AG138" s="97"/>
      <c r="AH138" s="93">
        <v>0</v>
      </c>
      <c r="AI138" s="94" t="s">
        <v>4186</v>
      </c>
      <c r="AJ138" s="94" t="s">
        <v>4187</v>
      </c>
      <c r="AK138" s="94" t="s">
        <v>2454</v>
      </c>
      <c r="AL138" s="94" t="s">
        <v>2455</v>
      </c>
      <c r="AM138" s="97"/>
      <c r="AN138" s="97"/>
    </row>
    <row r="139" spans="1:40" ht="15.75" customHeight="1" x14ac:dyDescent="0.25">
      <c r="A139" s="93">
        <v>241</v>
      </c>
      <c r="B139" s="88" t="str">
        <f t="shared" si="0"/>
        <v>241, The dynamic signature verification using population-based vertical partitioning, Computational and Cognitive Neurosciences -&gt; Biometric Systems/Interfaces</v>
      </c>
      <c r="C139" s="88" t="e">
        <f t="shared" si="1"/>
        <v>#N/A</v>
      </c>
      <c r="D139" s="88" t="e">
        <f>VLOOKUP(R139,Sheet6!A$3:C$10,3,FALSE)</f>
        <v>#N/A</v>
      </c>
      <c r="E139" s="88" t="e">
        <f>VLOOKUP(R139,Sheet6!A$3:C$10,2,FALSE)</f>
        <v>#N/A</v>
      </c>
      <c r="F139" s="94" t="s">
        <v>4188</v>
      </c>
      <c r="G139" s="94" t="s">
        <v>4188</v>
      </c>
      <c r="H139" s="94" t="s">
        <v>4189</v>
      </c>
      <c r="I139" s="94" t="s">
        <v>4190</v>
      </c>
      <c r="J139" s="94" t="s">
        <v>4191</v>
      </c>
      <c r="K139" s="94" t="s">
        <v>4192</v>
      </c>
      <c r="L139" s="94" t="s">
        <v>4193</v>
      </c>
      <c r="M139" s="94" t="s">
        <v>4194</v>
      </c>
      <c r="N139" s="94" t="s">
        <v>4195</v>
      </c>
      <c r="O139" s="94" t="s">
        <v>180</v>
      </c>
      <c r="P139" s="95" t="s">
        <v>343</v>
      </c>
      <c r="Q139" s="95" t="s">
        <v>834</v>
      </c>
      <c r="R139" s="94" t="s">
        <v>618</v>
      </c>
      <c r="S139" s="94" t="s">
        <v>834</v>
      </c>
      <c r="T139" s="93">
        <v>0</v>
      </c>
      <c r="U139" s="93">
        <v>2</v>
      </c>
      <c r="V139" s="93">
        <v>2</v>
      </c>
      <c r="W139" s="96">
        <v>1</v>
      </c>
      <c r="X139" s="93">
        <v>0</v>
      </c>
      <c r="Y139" s="94" t="s">
        <v>182</v>
      </c>
      <c r="Z139" s="94" t="s">
        <v>2628</v>
      </c>
      <c r="AA139" s="94" t="s">
        <v>184</v>
      </c>
      <c r="AB139" s="94" t="s">
        <v>184</v>
      </c>
      <c r="AC139" s="94" t="s">
        <v>184</v>
      </c>
      <c r="AD139" s="94" t="s">
        <v>184</v>
      </c>
      <c r="AE139" s="94" t="s">
        <v>4196</v>
      </c>
      <c r="AF139" s="93">
        <v>1</v>
      </c>
      <c r="AG139" s="97"/>
      <c r="AH139" s="93">
        <v>0</v>
      </c>
      <c r="AI139" s="94" t="s">
        <v>4197</v>
      </c>
      <c r="AJ139" s="94" t="s">
        <v>4198</v>
      </c>
      <c r="AK139" s="94" t="s">
        <v>932</v>
      </c>
      <c r="AL139" s="94" t="s">
        <v>933</v>
      </c>
      <c r="AM139" s="97"/>
      <c r="AN139" s="97"/>
    </row>
    <row r="140" spans="1:40" ht="15.75" customHeight="1" x14ac:dyDescent="0.25">
      <c r="A140" s="93">
        <v>497</v>
      </c>
      <c r="B140" s="88" t="str">
        <f t="shared" si="0"/>
        <v>497, Deep Residual Local Feature Learning for Speech Emotion Recognition, Special Session -&gt; Advanced Machine Learning Approaches in Cognitive Computing</v>
      </c>
      <c r="C140" s="88" t="str">
        <f t="shared" si="1"/>
        <v>497, LNCS_SS_CC, 1</v>
      </c>
      <c r="D140" s="88">
        <f>VLOOKUP(R140,Sheet6!A$3:C$10,3,FALSE)</f>
        <v>1</v>
      </c>
      <c r="E140" s="88" t="str">
        <f>VLOOKUP(R140,Sheet6!A$3:C$10,2,FALSE)</f>
        <v>LNCS_SS_CC</v>
      </c>
      <c r="F140" s="94" t="s">
        <v>4199</v>
      </c>
      <c r="G140" s="94" t="s">
        <v>4200</v>
      </c>
      <c r="H140" s="94" t="s">
        <v>4201</v>
      </c>
      <c r="I140" s="94" t="s">
        <v>4202</v>
      </c>
      <c r="J140" s="94" t="s">
        <v>4203</v>
      </c>
      <c r="K140" s="94" t="s">
        <v>4204</v>
      </c>
      <c r="L140" s="94" t="s">
        <v>4205</v>
      </c>
      <c r="M140" s="94" t="s">
        <v>4206</v>
      </c>
      <c r="N140" s="94" t="s">
        <v>4207</v>
      </c>
      <c r="O140" s="94" t="s">
        <v>180</v>
      </c>
      <c r="P140" s="95" t="s">
        <v>343</v>
      </c>
      <c r="Q140" s="95" t="s">
        <v>113</v>
      </c>
      <c r="R140" s="94" t="s">
        <v>113</v>
      </c>
      <c r="S140" s="94" t="s">
        <v>548</v>
      </c>
      <c r="T140" s="93">
        <v>2</v>
      </c>
      <c r="U140" s="93">
        <v>2</v>
      </c>
      <c r="V140" s="93">
        <v>2</v>
      </c>
      <c r="W140" s="96">
        <v>1</v>
      </c>
      <c r="X140" s="93">
        <v>0</v>
      </c>
      <c r="Y140" s="94" t="s">
        <v>182</v>
      </c>
      <c r="Z140" s="94" t="s">
        <v>2628</v>
      </c>
      <c r="AA140" s="94" t="s">
        <v>184</v>
      </c>
      <c r="AB140" s="94" t="s">
        <v>184</v>
      </c>
      <c r="AC140" s="94" t="s">
        <v>184</v>
      </c>
      <c r="AD140" s="94" t="s">
        <v>184</v>
      </c>
      <c r="AE140" s="94" t="s">
        <v>4208</v>
      </c>
      <c r="AF140" s="93">
        <v>1</v>
      </c>
      <c r="AG140" s="97"/>
      <c r="AH140" s="93">
        <v>0</v>
      </c>
      <c r="AI140" s="94" t="s">
        <v>2488</v>
      </c>
      <c r="AJ140" s="94" t="s">
        <v>2489</v>
      </c>
      <c r="AK140" s="94" t="s">
        <v>521</v>
      </c>
      <c r="AL140" s="94" t="s">
        <v>522</v>
      </c>
      <c r="AM140" s="97"/>
      <c r="AN140" s="97"/>
    </row>
    <row r="141" spans="1:40" ht="15.75" customHeight="1" x14ac:dyDescent="0.25">
      <c r="A141" s="93">
        <v>506</v>
      </c>
      <c r="B141" s="88" t="str">
        <f t="shared" si="0"/>
        <v>506, Automatic Parameter Selection of Granular Self Organizing Map for Microblog Summarization, Applications -&gt; Data Mining</v>
      </c>
      <c r="C141" s="88" t="e">
        <f t="shared" si="1"/>
        <v>#N/A</v>
      </c>
      <c r="D141" s="88" t="e">
        <f>VLOOKUP(R141,Sheet6!A$3:C$10,3,FALSE)</f>
        <v>#N/A</v>
      </c>
      <c r="E141" s="88" t="e">
        <f>VLOOKUP(R141,Sheet6!A$3:C$10,2,FALSE)</f>
        <v>#N/A</v>
      </c>
      <c r="F141" s="94" t="s">
        <v>4209</v>
      </c>
      <c r="G141" s="94" t="s">
        <v>4209</v>
      </c>
      <c r="H141" s="94" t="s">
        <v>4210</v>
      </c>
      <c r="I141" s="94" t="s">
        <v>4211</v>
      </c>
      <c r="J141" s="94" t="s">
        <v>4212</v>
      </c>
      <c r="K141" s="94" t="s">
        <v>4213</v>
      </c>
      <c r="L141" s="94" t="s">
        <v>4214</v>
      </c>
      <c r="M141" s="94" t="s">
        <v>4215</v>
      </c>
      <c r="N141" s="94" t="s">
        <v>4216</v>
      </c>
      <c r="O141" s="94" t="s">
        <v>180</v>
      </c>
      <c r="P141" s="95" t="s">
        <v>181</v>
      </c>
      <c r="Q141" s="97"/>
      <c r="R141" s="94" t="s">
        <v>371</v>
      </c>
      <c r="S141" s="94" t="s">
        <v>181</v>
      </c>
      <c r="T141" s="93">
        <v>0</v>
      </c>
      <c r="U141" s="93">
        <v>2</v>
      </c>
      <c r="V141" s="93">
        <v>2</v>
      </c>
      <c r="W141" s="96">
        <v>1</v>
      </c>
      <c r="X141" s="93">
        <v>0</v>
      </c>
      <c r="Y141" s="94" t="s">
        <v>182</v>
      </c>
      <c r="Z141" s="94" t="s">
        <v>2628</v>
      </c>
      <c r="AA141" s="94" t="s">
        <v>184</v>
      </c>
      <c r="AB141" s="94" t="s">
        <v>184</v>
      </c>
      <c r="AC141" s="94" t="s">
        <v>184</v>
      </c>
      <c r="AD141" s="94" t="s">
        <v>184</v>
      </c>
      <c r="AE141" s="94" t="s">
        <v>4217</v>
      </c>
      <c r="AF141" s="93">
        <v>1</v>
      </c>
      <c r="AG141" s="97"/>
      <c r="AH141" s="93">
        <v>0</v>
      </c>
      <c r="AI141" s="94" t="s">
        <v>4218</v>
      </c>
      <c r="AJ141" s="94" t="s">
        <v>4219</v>
      </c>
      <c r="AK141" s="94" t="s">
        <v>622</v>
      </c>
      <c r="AL141" s="94" t="s">
        <v>623</v>
      </c>
      <c r="AM141" s="97"/>
      <c r="AN141" s="97"/>
    </row>
    <row r="142" spans="1:40" ht="15.75" customHeight="1" x14ac:dyDescent="0.25">
      <c r="A142" s="93">
        <v>374</v>
      </c>
      <c r="B142" s="88" t="str">
        <f t="shared" si="0"/>
        <v>374, Coarse-to-Fine Attention Network via Opinion Approximate Representation for Aspect-Level Sentiment Classiﬁcation, Applications -&gt; Natural Language Processing</v>
      </c>
      <c r="C142" s="88" t="e">
        <f t="shared" si="1"/>
        <v>#N/A</v>
      </c>
      <c r="D142" s="88" t="e">
        <f>VLOOKUP(R142,Sheet6!A$3:C$10,3,FALSE)</f>
        <v>#N/A</v>
      </c>
      <c r="E142" s="88" t="e">
        <f>VLOOKUP(R142,Sheet6!A$3:C$10,2,FALSE)</f>
        <v>#N/A</v>
      </c>
      <c r="F142" s="94" t="s">
        <v>4220</v>
      </c>
      <c r="G142" s="94" t="s">
        <v>4221</v>
      </c>
      <c r="H142" s="94" t="s">
        <v>4222</v>
      </c>
      <c r="I142" s="94" t="s">
        <v>4223</v>
      </c>
      <c r="J142" s="94" t="s">
        <v>750</v>
      </c>
      <c r="K142" s="94" t="s">
        <v>751</v>
      </c>
      <c r="L142" s="94" t="s">
        <v>4224</v>
      </c>
      <c r="M142" s="94" t="s">
        <v>4225</v>
      </c>
      <c r="N142" s="94" t="s">
        <v>4226</v>
      </c>
      <c r="O142" s="94" t="s">
        <v>180</v>
      </c>
      <c r="P142" s="95" t="s">
        <v>181</v>
      </c>
      <c r="Q142" s="97"/>
      <c r="R142" s="94" t="s">
        <v>181</v>
      </c>
      <c r="S142" s="97"/>
      <c r="T142" s="93">
        <v>0</v>
      </c>
      <c r="U142" s="93">
        <v>3</v>
      </c>
      <c r="V142" s="93">
        <v>2</v>
      </c>
      <c r="W142" s="96">
        <v>0.66</v>
      </c>
      <c r="X142" s="93">
        <v>0</v>
      </c>
      <c r="Y142" s="94" t="s">
        <v>182</v>
      </c>
      <c r="Z142" s="94" t="s">
        <v>2628</v>
      </c>
      <c r="AA142" s="94" t="s">
        <v>184</v>
      </c>
      <c r="AB142" s="94" t="s">
        <v>184</v>
      </c>
      <c r="AC142" s="94" t="s">
        <v>184</v>
      </c>
      <c r="AD142" s="94" t="s">
        <v>184</v>
      </c>
      <c r="AE142" s="94" t="s">
        <v>4227</v>
      </c>
      <c r="AF142" s="93">
        <v>1</v>
      </c>
      <c r="AG142" s="97"/>
      <c r="AH142" s="93">
        <v>0</v>
      </c>
      <c r="AI142" s="94" t="s">
        <v>4228</v>
      </c>
      <c r="AJ142" s="94" t="s">
        <v>4229</v>
      </c>
      <c r="AK142" s="94" t="s">
        <v>773</v>
      </c>
      <c r="AL142" s="94" t="s">
        <v>774</v>
      </c>
      <c r="AM142" s="97"/>
      <c r="AN142" s="97"/>
    </row>
    <row r="143" spans="1:40" ht="15.75" customHeight="1" x14ac:dyDescent="0.25">
      <c r="A143" s="93">
        <v>705</v>
      </c>
      <c r="B143" s="88" t="str">
        <f t="shared" si="0"/>
        <v>705, A Neural Framework for English-Hindi Cross-Lingual Natural Language Inference, Applications -&gt; Natural Language Processing</v>
      </c>
      <c r="C143" s="88" t="e">
        <f t="shared" si="1"/>
        <v>#N/A</v>
      </c>
      <c r="D143" s="88" t="e">
        <f>VLOOKUP(R143,Sheet6!A$3:C$10,3,FALSE)</f>
        <v>#N/A</v>
      </c>
      <c r="E143" s="88" t="e">
        <f>VLOOKUP(R143,Sheet6!A$3:C$10,2,FALSE)</f>
        <v>#N/A</v>
      </c>
      <c r="F143" s="94" t="s">
        <v>4230</v>
      </c>
      <c r="G143" s="94" t="s">
        <v>4231</v>
      </c>
      <c r="H143" s="94" t="s">
        <v>4232</v>
      </c>
      <c r="I143" s="94" t="s">
        <v>4233</v>
      </c>
      <c r="J143" s="94" t="s">
        <v>4234</v>
      </c>
      <c r="K143" s="94" t="s">
        <v>4235</v>
      </c>
      <c r="L143" s="94" t="s">
        <v>4236</v>
      </c>
      <c r="M143" s="94" t="s">
        <v>4237</v>
      </c>
      <c r="N143" s="94" t="s">
        <v>4238</v>
      </c>
      <c r="O143" s="94" t="s">
        <v>180</v>
      </c>
      <c r="P143" s="95" t="s">
        <v>181</v>
      </c>
      <c r="Q143" s="97"/>
      <c r="R143" s="94" t="s">
        <v>181</v>
      </c>
      <c r="S143" s="97"/>
      <c r="T143" s="93">
        <v>0</v>
      </c>
      <c r="U143" s="93">
        <v>2</v>
      </c>
      <c r="V143" s="93">
        <v>2</v>
      </c>
      <c r="W143" s="96">
        <v>1</v>
      </c>
      <c r="X143" s="93">
        <v>0</v>
      </c>
      <c r="Y143" s="94" t="s">
        <v>182</v>
      </c>
      <c r="Z143" s="94" t="s">
        <v>2628</v>
      </c>
      <c r="AA143" s="94" t="s">
        <v>184</v>
      </c>
      <c r="AB143" s="94" t="s">
        <v>184</v>
      </c>
      <c r="AC143" s="94" t="s">
        <v>184</v>
      </c>
      <c r="AD143" s="94" t="s">
        <v>229</v>
      </c>
      <c r="AE143" s="94" t="s">
        <v>4239</v>
      </c>
      <c r="AF143" s="93">
        <v>1</v>
      </c>
      <c r="AG143" s="97"/>
      <c r="AH143" s="93">
        <v>0</v>
      </c>
      <c r="AI143" s="94" t="s">
        <v>4240</v>
      </c>
      <c r="AJ143" s="94" t="s">
        <v>4241</v>
      </c>
      <c r="AK143" s="94" t="s">
        <v>1616</v>
      </c>
      <c r="AL143" s="94" t="s">
        <v>1617</v>
      </c>
      <c r="AM143" s="97"/>
      <c r="AN143" s="97"/>
    </row>
    <row r="144" spans="1:40" ht="15.75" customHeight="1" x14ac:dyDescent="0.25">
      <c r="A144" s="93">
        <v>54</v>
      </c>
      <c r="B144" s="88" t="str">
        <f t="shared" si="0"/>
        <v>54, Detecting Online Fake Reviews via Hierarchical Neural Networks and Multivariate Features, Applications -&gt; Natural Language Processing</v>
      </c>
      <c r="C144" s="88" t="e">
        <f t="shared" si="1"/>
        <v>#N/A</v>
      </c>
      <c r="D144" s="88" t="e">
        <f>VLOOKUP(R144,Sheet6!A$3:C$10,3,FALSE)</f>
        <v>#N/A</v>
      </c>
      <c r="E144" s="88" t="e">
        <f>VLOOKUP(R144,Sheet6!A$3:C$10,2,FALSE)</f>
        <v>#N/A</v>
      </c>
      <c r="F144" s="94" t="s">
        <v>4242</v>
      </c>
      <c r="G144" s="94" t="s">
        <v>4243</v>
      </c>
      <c r="H144" s="94" t="s">
        <v>4244</v>
      </c>
      <c r="I144" s="94" t="s">
        <v>4245</v>
      </c>
      <c r="J144" s="94" t="s">
        <v>4246</v>
      </c>
      <c r="K144" s="94" t="s">
        <v>4247</v>
      </c>
      <c r="L144" s="94" t="s">
        <v>4248</v>
      </c>
      <c r="M144" s="94" t="s">
        <v>4249</v>
      </c>
      <c r="N144" s="94" t="s">
        <v>4250</v>
      </c>
      <c r="O144" s="94" t="s">
        <v>180</v>
      </c>
      <c r="P144" s="95" t="s">
        <v>181</v>
      </c>
      <c r="Q144" s="97"/>
      <c r="R144" s="94" t="s">
        <v>181</v>
      </c>
      <c r="S144" s="94" t="s">
        <v>371</v>
      </c>
      <c r="T144" s="93">
        <v>1</v>
      </c>
      <c r="U144" s="93">
        <v>2</v>
      </c>
      <c r="V144" s="93">
        <v>2</v>
      </c>
      <c r="W144" s="96">
        <v>1</v>
      </c>
      <c r="X144" s="93">
        <v>0</v>
      </c>
      <c r="Y144" s="94" t="s">
        <v>182</v>
      </c>
      <c r="Z144" s="94" t="s">
        <v>2628</v>
      </c>
      <c r="AA144" s="94" t="s">
        <v>184</v>
      </c>
      <c r="AB144" s="94" t="s">
        <v>184</v>
      </c>
      <c r="AC144" s="94" t="s">
        <v>184</v>
      </c>
      <c r="AD144" s="94" t="s">
        <v>184</v>
      </c>
      <c r="AE144" s="94" t="s">
        <v>4251</v>
      </c>
      <c r="AF144" s="93">
        <v>1</v>
      </c>
      <c r="AG144" s="97"/>
      <c r="AH144" s="93">
        <v>0</v>
      </c>
      <c r="AI144" s="94" t="s">
        <v>4252</v>
      </c>
      <c r="AJ144" s="94" t="s">
        <v>4253</v>
      </c>
      <c r="AK144" s="94" t="s">
        <v>680</v>
      </c>
      <c r="AL144" s="94" t="s">
        <v>681</v>
      </c>
      <c r="AM144" s="97"/>
      <c r="AN144" s="97"/>
    </row>
    <row r="145" spans="1:40" ht="15.75" customHeight="1" x14ac:dyDescent="0.25">
      <c r="A145" s="93">
        <v>596</v>
      </c>
      <c r="B145" s="88" t="str">
        <f t="shared" si="0"/>
        <v>596, Learning Discrete Sentence Representations via Construction &amp; Decomposition, Applications -&gt; Natural Language Processing</v>
      </c>
      <c r="C145" s="88" t="e">
        <f t="shared" si="1"/>
        <v>#N/A</v>
      </c>
      <c r="D145" s="88" t="e">
        <f>VLOOKUP(R145,Sheet6!A$3:C$10,3,FALSE)</f>
        <v>#N/A</v>
      </c>
      <c r="E145" s="88" t="e">
        <f>VLOOKUP(R145,Sheet6!A$3:C$10,2,FALSE)</f>
        <v>#N/A</v>
      </c>
      <c r="F145" s="94" t="s">
        <v>4254</v>
      </c>
      <c r="G145" s="94" t="s">
        <v>4255</v>
      </c>
      <c r="H145" s="94" t="s">
        <v>4256</v>
      </c>
      <c r="I145" s="94" t="s">
        <v>4257</v>
      </c>
      <c r="J145" s="94" t="s">
        <v>4258</v>
      </c>
      <c r="K145" s="94" t="s">
        <v>4259</v>
      </c>
      <c r="L145" s="94" t="s">
        <v>4260</v>
      </c>
      <c r="M145" s="94" t="s">
        <v>4261</v>
      </c>
      <c r="N145" s="94" t="s">
        <v>4262</v>
      </c>
      <c r="O145" s="94" t="s">
        <v>180</v>
      </c>
      <c r="P145" s="95" t="s">
        <v>181</v>
      </c>
      <c r="Q145" s="97"/>
      <c r="R145" s="94" t="s">
        <v>181</v>
      </c>
      <c r="S145" s="94" t="s">
        <v>2913</v>
      </c>
      <c r="T145" s="93">
        <v>4</v>
      </c>
      <c r="U145" s="93">
        <v>2</v>
      </c>
      <c r="V145" s="93">
        <v>2</v>
      </c>
      <c r="W145" s="96">
        <v>1</v>
      </c>
      <c r="X145" s="93">
        <v>0</v>
      </c>
      <c r="Y145" s="94" t="s">
        <v>182</v>
      </c>
      <c r="Z145" s="94" t="s">
        <v>2628</v>
      </c>
      <c r="AA145" s="94" t="s">
        <v>184</v>
      </c>
      <c r="AB145" s="94" t="s">
        <v>184</v>
      </c>
      <c r="AC145" s="94" t="s">
        <v>184</v>
      </c>
      <c r="AD145" s="94" t="s">
        <v>184</v>
      </c>
      <c r="AE145" s="94" t="s">
        <v>4263</v>
      </c>
      <c r="AF145" s="93">
        <v>1</v>
      </c>
      <c r="AG145" s="97"/>
      <c r="AH145" s="93">
        <v>0</v>
      </c>
      <c r="AI145" s="94" t="s">
        <v>4264</v>
      </c>
      <c r="AJ145" s="94" t="s">
        <v>4265</v>
      </c>
      <c r="AK145" s="94" t="s">
        <v>4266</v>
      </c>
      <c r="AL145" s="94" t="s">
        <v>4267</v>
      </c>
      <c r="AM145" s="97"/>
      <c r="AN145" s="97"/>
    </row>
    <row r="146" spans="1:40" ht="15.75" customHeight="1" x14ac:dyDescent="0.25">
      <c r="A146" s="93">
        <v>555</v>
      </c>
      <c r="B146" s="88" t="str">
        <f t="shared" si="0"/>
        <v>555, Error Heuristic Based Text-Only Error Correction Method for Automatic Speech Recognition, Applications -&gt; Natural Language Processing</v>
      </c>
      <c r="C146" s="88" t="e">
        <f t="shared" si="1"/>
        <v>#N/A</v>
      </c>
      <c r="D146" s="88" t="e">
        <f>VLOOKUP(R146,Sheet6!A$3:C$10,3,FALSE)</f>
        <v>#N/A</v>
      </c>
      <c r="E146" s="88" t="e">
        <f>VLOOKUP(R146,Sheet6!A$3:C$10,2,FALSE)</f>
        <v>#N/A</v>
      </c>
      <c r="F146" s="94" t="s">
        <v>4268</v>
      </c>
      <c r="G146" s="94" t="s">
        <v>4268</v>
      </c>
      <c r="H146" s="94" t="s">
        <v>4269</v>
      </c>
      <c r="I146" s="94" t="s">
        <v>4270</v>
      </c>
      <c r="J146" s="94" t="s">
        <v>4271</v>
      </c>
      <c r="K146" s="94" t="s">
        <v>4272</v>
      </c>
      <c r="L146" s="94" t="s">
        <v>4273</v>
      </c>
      <c r="M146" s="94" t="s">
        <v>4274</v>
      </c>
      <c r="N146" s="94" t="s">
        <v>4275</v>
      </c>
      <c r="O146" s="94" t="s">
        <v>180</v>
      </c>
      <c r="P146" s="95" t="s">
        <v>181</v>
      </c>
      <c r="Q146" s="97"/>
      <c r="R146" s="94" t="s">
        <v>181</v>
      </c>
      <c r="S146" s="94" t="s">
        <v>1455</v>
      </c>
      <c r="T146" s="93">
        <v>2</v>
      </c>
      <c r="U146" s="93">
        <v>2</v>
      </c>
      <c r="V146" s="93">
        <v>2</v>
      </c>
      <c r="W146" s="96">
        <v>1</v>
      </c>
      <c r="X146" s="93">
        <v>0</v>
      </c>
      <c r="Y146" s="94" t="s">
        <v>182</v>
      </c>
      <c r="Z146" s="94" t="s">
        <v>2628</v>
      </c>
      <c r="AA146" s="94" t="s">
        <v>184</v>
      </c>
      <c r="AB146" s="94" t="s">
        <v>184</v>
      </c>
      <c r="AC146" s="94" t="s">
        <v>184</v>
      </c>
      <c r="AD146" s="94" t="s">
        <v>184</v>
      </c>
      <c r="AE146" s="94" t="s">
        <v>4276</v>
      </c>
      <c r="AF146" s="93">
        <v>1</v>
      </c>
      <c r="AG146" s="97"/>
      <c r="AH146" s="93">
        <v>0</v>
      </c>
      <c r="AI146" s="94" t="s">
        <v>4277</v>
      </c>
      <c r="AJ146" s="94" t="s">
        <v>4278</v>
      </c>
      <c r="AK146" s="94" t="s">
        <v>1150</v>
      </c>
      <c r="AL146" s="94" t="s">
        <v>1151</v>
      </c>
      <c r="AM146" s="97"/>
      <c r="AN146" s="97"/>
    </row>
    <row r="147" spans="1:40" ht="15.75" customHeight="1" x14ac:dyDescent="0.25">
      <c r="A147" s="93">
        <v>123</v>
      </c>
      <c r="B147" s="88" t="str">
        <f t="shared" si="0"/>
        <v>123, Deep Cardiovascular Disease Prediction with Risk Factors Powered Bi-Attention, Applications -&gt; Natural Language Processing</v>
      </c>
      <c r="C147" s="88" t="e">
        <f t="shared" si="1"/>
        <v>#N/A</v>
      </c>
      <c r="D147" s="88" t="e">
        <f>VLOOKUP(R147,Sheet6!A$3:C$10,3,FALSE)</f>
        <v>#N/A</v>
      </c>
      <c r="E147" s="88" t="e">
        <f>VLOOKUP(R147,Sheet6!A$3:C$10,2,FALSE)</f>
        <v>#N/A</v>
      </c>
      <c r="F147" s="94" t="s">
        <v>4279</v>
      </c>
      <c r="G147" s="94" t="s">
        <v>4280</v>
      </c>
      <c r="H147" s="94" t="s">
        <v>4281</v>
      </c>
      <c r="I147" s="94" t="s">
        <v>4282</v>
      </c>
      <c r="J147" s="94" t="s">
        <v>4283</v>
      </c>
      <c r="K147" s="94" t="s">
        <v>4284</v>
      </c>
      <c r="L147" s="94" t="s">
        <v>4285</v>
      </c>
      <c r="M147" s="94" t="s">
        <v>4286</v>
      </c>
      <c r="N147" s="94" t="s">
        <v>4287</v>
      </c>
      <c r="O147" s="94" t="s">
        <v>180</v>
      </c>
      <c r="P147" s="95" t="s">
        <v>181</v>
      </c>
      <c r="Q147" s="97"/>
      <c r="R147" s="94" t="s">
        <v>181</v>
      </c>
      <c r="S147" s="94" t="s">
        <v>2248</v>
      </c>
      <c r="T147" s="93">
        <v>0</v>
      </c>
      <c r="U147" s="93">
        <v>2</v>
      </c>
      <c r="V147" s="93">
        <v>2</v>
      </c>
      <c r="W147" s="96">
        <v>1</v>
      </c>
      <c r="X147" s="93">
        <v>0</v>
      </c>
      <c r="Y147" s="94" t="s">
        <v>182</v>
      </c>
      <c r="Z147" s="94" t="s">
        <v>2628</v>
      </c>
      <c r="AA147" s="94" t="s">
        <v>184</v>
      </c>
      <c r="AB147" s="94" t="s">
        <v>184</v>
      </c>
      <c r="AC147" s="94" t="s">
        <v>184</v>
      </c>
      <c r="AD147" s="94" t="s">
        <v>229</v>
      </c>
      <c r="AE147" s="94" t="s">
        <v>4288</v>
      </c>
      <c r="AF147" s="93">
        <v>1</v>
      </c>
      <c r="AG147" s="97"/>
      <c r="AH147" s="93">
        <v>0</v>
      </c>
      <c r="AI147" s="94" t="s">
        <v>4289</v>
      </c>
      <c r="AJ147" s="94" t="s">
        <v>4290</v>
      </c>
      <c r="AK147" s="94" t="s">
        <v>552</v>
      </c>
      <c r="AL147" s="94" t="s">
        <v>553</v>
      </c>
      <c r="AM147" s="97"/>
      <c r="AN147" s="97"/>
    </row>
    <row r="148" spans="1:40" ht="15.75" customHeight="1" x14ac:dyDescent="0.25">
      <c r="A148" s="93">
        <v>450</v>
      </c>
      <c r="B148" s="88" t="str">
        <f t="shared" si="0"/>
        <v>450, Improving Personal Health Mention Detection on Twitter Using Permutation Based Word Representation Learning, Applications -&gt; Natural Language Processing</v>
      </c>
      <c r="C148" s="88" t="e">
        <f t="shared" si="1"/>
        <v>#N/A</v>
      </c>
      <c r="D148" s="88" t="e">
        <f>VLOOKUP(R148,Sheet6!A$3:C$10,3,FALSE)</f>
        <v>#N/A</v>
      </c>
      <c r="E148" s="88" t="e">
        <f>VLOOKUP(R148,Sheet6!A$3:C$10,2,FALSE)</f>
        <v>#N/A</v>
      </c>
      <c r="F148" s="94" t="s">
        <v>4291</v>
      </c>
      <c r="G148" s="94" t="s">
        <v>4292</v>
      </c>
      <c r="H148" s="94" t="s">
        <v>4293</v>
      </c>
      <c r="I148" s="94" t="s">
        <v>4294</v>
      </c>
      <c r="J148" s="94" t="s">
        <v>4295</v>
      </c>
      <c r="K148" s="94" t="s">
        <v>4296</v>
      </c>
      <c r="L148" s="94" t="s">
        <v>4297</v>
      </c>
      <c r="M148" s="94" t="s">
        <v>4298</v>
      </c>
      <c r="N148" s="94" t="s">
        <v>4299</v>
      </c>
      <c r="O148" s="94" t="s">
        <v>180</v>
      </c>
      <c r="P148" s="95" t="s">
        <v>181</v>
      </c>
      <c r="Q148" s="97"/>
      <c r="R148" s="94" t="s">
        <v>181</v>
      </c>
      <c r="S148" s="94" t="s">
        <v>4300</v>
      </c>
      <c r="T148" s="93">
        <v>6</v>
      </c>
      <c r="U148" s="93">
        <v>2</v>
      </c>
      <c r="V148" s="93">
        <v>2</v>
      </c>
      <c r="W148" s="96">
        <v>1</v>
      </c>
      <c r="X148" s="93">
        <v>0</v>
      </c>
      <c r="Y148" s="94" t="s">
        <v>182</v>
      </c>
      <c r="Z148" s="94" t="s">
        <v>2628</v>
      </c>
      <c r="AA148" s="94" t="s">
        <v>184</v>
      </c>
      <c r="AB148" s="94" t="s">
        <v>184</v>
      </c>
      <c r="AC148" s="94" t="s">
        <v>184</v>
      </c>
      <c r="AD148" s="94" t="s">
        <v>184</v>
      </c>
      <c r="AE148" s="94" t="s">
        <v>4301</v>
      </c>
      <c r="AF148" s="93">
        <v>1</v>
      </c>
      <c r="AG148" s="97"/>
      <c r="AH148" s="93">
        <v>0</v>
      </c>
      <c r="AI148" s="94" t="s">
        <v>4302</v>
      </c>
      <c r="AJ148" s="94" t="s">
        <v>4303</v>
      </c>
      <c r="AK148" s="94" t="s">
        <v>773</v>
      </c>
      <c r="AL148" s="94" t="s">
        <v>774</v>
      </c>
      <c r="AM148" s="97"/>
      <c r="AN148" s="97"/>
    </row>
    <row r="149" spans="1:40" ht="15.75" customHeight="1" x14ac:dyDescent="0.25">
      <c r="A149" s="93">
        <v>301</v>
      </c>
      <c r="B149" s="88" t="str">
        <f t="shared" si="0"/>
        <v>301, Improving Mongolian-Chinese Machine Translation with Automatic Post-Editing, Applications -&gt; Natural Language Processing</v>
      </c>
      <c r="C149" s="88" t="e">
        <f t="shared" si="1"/>
        <v>#N/A</v>
      </c>
      <c r="D149" s="88" t="e">
        <f>VLOOKUP(R149,Sheet6!A$3:C$10,3,FALSE)</f>
        <v>#N/A</v>
      </c>
      <c r="E149" s="88" t="e">
        <f>VLOOKUP(R149,Sheet6!A$3:C$10,2,FALSE)</f>
        <v>#N/A</v>
      </c>
      <c r="F149" s="94" t="s">
        <v>4304</v>
      </c>
      <c r="G149" s="94" t="s">
        <v>4305</v>
      </c>
      <c r="H149" s="94" t="s">
        <v>4306</v>
      </c>
      <c r="I149" s="94" t="s">
        <v>4307</v>
      </c>
      <c r="J149" s="94" t="s">
        <v>4308</v>
      </c>
      <c r="K149" s="94" t="s">
        <v>4309</v>
      </c>
      <c r="L149" s="94" t="s">
        <v>4310</v>
      </c>
      <c r="M149" s="94" t="s">
        <v>4311</v>
      </c>
      <c r="N149" s="94" t="s">
        <v>4312</v>
      </c>
      <c r="O149" s="94" t="s">
        <v>180</v>
      </c>
      <c r="P149" s="95" t="s">
        <v>181</v>
      </c>
      <c r="Q149" s="97"/>
      <c r="R149" s="94" t="s">
        <v>181</v>
      </c>
      <c r="S149" s="94" t="s">
        <v>214</v>
      </c>
      <c r="T149" s="93">
        <v>0</v>
      </c>
      <c r="U149" s="93">
        <v>2</v>
      </c>
      <c r="V149" s="93">
        <v>2</v>
      </c>
      <c r="W149" s="96">
        <v>1</v>
      </c>
      <c r="X149" s="93">
        <v>0</v>
      </c>
      <c r="Y149" s="94" t="s">
        <v>182</v>
      </c>
      <c r="Z149" s="94" t="s">
        <v>2628</v>
      </c>
      <c r="AA149" s="94" t="s">
        <v>184</v>
      </c>
      <c r="AB149" s="94" t="s">
        <v>184</v>
      </c>
      <c r="AC149" s="94" t="s">
        <v>184</v>
      </c>
      <c r="AD149" s="94" t="s">
        <v>229</v>
      </c>
      <c r="AE149" s="94" t="s">
        <v>4313</v>
      </c>
      <c r="AF149" s="93">
        <v>1</v>
      </c>
      <c r="AG149" s="97"/>
      <c r="AH149" s="93">
        <v>0</v>
      </c>
      <c r="AI149" s="94" t="s">
        <v>4314</v>
      </c>
      <c r="AJ149" s="94" t="s">
        <v>4315</v>
      </c>
      <c r="AK149" s="94" t="s">
        <v>2238</v>
      </c>
      <c r="AL149" s="94" t="s">
        <v>2239</v>
      </c>
      <c r="AM149" s="97"/>
      <c r="AN149" s="97"/>
    </row>
    <row r="150" spans="1:40" ht="15.75" customHeight="1" x14ac:dyDescent="0.25">
      <c r="A150" s="93">
        <v>23</v>
      </c>
      <c r="B150" s="88" t="str">
        <f t="shared" si="0"/>
        <v>23, Sparse Hierarchical Modeling of Deep Contextual Attention for Document-level Neural Machine Translation, Applications -&gt; Natural Language Processing</v>
      </c>
      <c r="C150" s="88" t="e">
        <f t="shared" si="1"/>
        <v>#N/A</v>
      </c>
      <c r="D150" s="88" t="e">
        <f>VLOOKUP(R150,Sheet6!A$3:C$10,3,FALSE)</f>
        <v>#N/A</v>
      </c>
      <c r="E150" s="88" t="e">
        <f>VLOOKUP(R150,Sheet6!A$3:C$10,2,FALSE)</f>
        <v>#N/A</v>
      </c>
      <c r="F150" s="94" t="s">
        <v>4316</v>
      </c>
      <c r="G150" s="94" t="s">
        <v>4317</v>
      </c>
      <c r="H150" s="94" t="s">
        <v>4318</v>
      </c>
      <c r="I150" s="94" t="s">
        <v>4319</v>
      </c>
      <c r="J150" s="94" t="s">
        <v>4320</v>
      </c>
      <c r="K150" s="94" t="s">
        <v>4321</v>
      </c>
      <c r="L150" s="94" t="s">
        <v>4322</v>
      </c>
      <c r="M150" s="94" t="s">
        <v>4323</v>
      </c>
      <c r="N150" s="94" t="s">
        <v>4324</v>
      </c>
      <c r="O150" s="94" t="s">
        <v>180</v>
      </c>
      <c r="P150" s="95" t="s">
        <v>181</v>
      </c>
      <c r="Q150" s="97"/>
      <c r="R150" s="94" t="s">
        <v>181</v>
      </c>
      <c r="S150" s="94" t="s">
        <v>488</v>
      </c>
      <c r="T150" s="93">
        <v>0</v>
      </c>
      <c r="U150" s="93">
        <v>2</v>
      </c>
      <c r="V150" s="93">
        <v>2</v>
      </c>
      <c r="W150" s="96">
        <v>1</v>
      </c>
      <c r="X150" s="93">
        <v>0</v>
      </c>
      <c r="Y150" s="94" t="s">
        <v>182</v>
      </c>
      <c r="Z150" s="94" t="s">
        <v>2628</v>
      </c>
      <c r="AA150" s="94" t="s">
        <v>184</v>
      </c>
      <c r="AB150" s="94" t="s">
        <v>184</v>
      </c>
      <c r="AC150" s="94" t="s">
        <v>184</v>
      </c>
      <c r="AD150" s="94" t="s">
        <v>184</v>
      </c>
      <c r="AE150" s="94" t="s">
        <v>4325</v>
      </c>
      <c r="AF150" s="93">
        <v>1</v>
      </c>
      <c r="AG150" s="97"/>
      <c r="AH150" s="93">
        <v>0</v>
      </c>
      <c r="AI150" s="94" t="s">
        <v>2965</v>
      </c>
      <c r="AJ150" s="94" t="s">
        <v>2966</v>
      </c>
      <c r="AK150" s="94" t="s">
        <v>1150</v>
      </c>
      <c r="AL150" s="94" t="s">
        <v>1151</v>
      </c>
      <c r="AM150" s="97"/>
      <c r="AN150" s="97"/>
    </row>
    <row r="151" spans="1:40" ht="15.75" customHeight="1" x14ac:dyDescent="0.25">
      <c r="A151" s="93">
        <v>364</v>
      </c>
      <c r="B151" s="88" t="str">
        <f t="shared" si="0"/>
        <v>364, CARU: A Content-Adaptive Recurrent Unit for the Transition of Hidden State in NLP, Applications -&gt; Natural Language Processing</v>
      </c>
      <c r="C151" s="88" t="e">
        <f t="shared" si="1"/>
        <v>#N/A</v>
      </c>
      <c r="D151" s="88" t="e">
        <f>VLOOKUP(R151,Sheet6!A$3:C$10,3,FALSE)</f>
        <v>#N/A</v>
      </c>
      <c r="E151" s="88" t="e">
        <f>VLOOKUP(R151,Sheet6!A$3:C$10,2,FALSE)</f>
        <v>#N/A</v>
      </c>
      <c r="F151" s="94" t="s">
        <v>4326</v>
      </c>
      <c r="G151" s="94" t="s">
        <v>4327</v>
      </c>
      <c r="H151" s="94" t="s">
        <v>4328</v>
      </c>
      <c r="I151" s="94" t="s">
        <v>4329</v>
      </c>
      <c r="J151" s="94" t="s">
        <v>2433</v>
      </c>
      <c r="K151" s="94" t="s">
        <v>2434</v>
      </c>
      <c r="L151" s="94" t="s">
        <v>2435</v>
      </c>
      <c r="M151" s="94" t="s">
        <v>2436</v>
      </c>
      <c r="N151" s="94" t="s">
        <v>2437</v>
      </c>
      <c r="O151" s="94" t="s">
        <v>180</v>
      </c>
      <c r="P151" s="95" t="s">
        <v>181</v>
      </c>
      <c r="Q151" s="97"/>
      <c r="R151" s="94" t="s">
        <v>181</v>
      </c>
      <c r="S151" s="94" t="s">
        <v>488</v>
      </c>
      <c r="T151" s="93">
        <v>0</v>
      </c>
      <c r="U151" s="93">
        <v>2</v>
      </c>
      <c r="V151" s="93">
        <v>2</v>
      </c>
      <c r="W151" s="96">
        <v>1</v>
      </c>
      <c r="X151" s="93">
        <v>0</v>
      </c>
      <c r="Y151" s="94" t="s">
        <v>182</v>
      </c>
      <c r="Z151" s="94" t="s">
        <v>2628</v>
      </c>
      <c r="AA151" s="94" t="s">
        <v>184</v>
      </c>
      <c r="AB151" s="94" t="s">
        <v>184</v>
      </c>
      <c r="AC151" s="94" t="s">
        <v>184</v>
      </c>
      <c r="AD151" s="94" t="s">
        <v>229</v>
      </c>
      <c r="AE151" s="94" t="s">
        <v>4330</v>
      </c>
      <c r="AF151" s="93">
        <v>1</v>
      </c>
      <c r="AG151" s="97"/>
      <c r="AH151" s="93">
        <v>0</v>
      </c>
      <c r="AI151" s="94" t="s">
        <v>4331</v>
      </c>
      <c r="AJ151" s="94" t="s">
        <v>4332</v>
      </c>
      <c r="AK151" s="94" t="s">
        <v>1150</v>
      </c>
      <c r="AL151" s="94" t="s">
        <v>1151</v>
      </c>
      <c r="AM151" s="97"/>
      <c r="AN151" s="97"/>
    </row>
    <row r="152" spans="1:40" ht="15.75" customHeight="1" x14ac:dyDescent="0.25">
      <c r="A152" s="93">
        <v>30</v>
      </c>
      <c r="B152" s="88" t="str">
        <f t="shared" si="0"/>
        <v>30, A Memory-based Sentence Split and Rephrase Model with Multi-Task Training, Applications -&gt; Natural Language Processing</v>
      </c>
      <c r="C152" s="88" t="e">
        <f t="shared" si="1"/>
        <v>#N/A</v>
      </c>
      <c r="D152" s="88" t="e">
        <f>VLOOKUP(R152,Sheet6!A$3:C$10,3,FALSE)</f>
        <v>#N/A</v>
      </c>
      <c r="E152" s="88" t="e">
        <f>VLOOKUP(R152,Sheet6!A$3:C$10,2,FALSE)</f>
        <v>#N/A</v>
      </c>
      <c r="F152" s="94" t="s">
        <v>4333</v>
      </c>
      <c r="G152" s="94" t="s">
        <v>4334</v>
      </c>
      <c r="H152" s="94" t="s">
        <v>4335</v>
      </c>
      <c r="I152" s="94" t="s">
        <v>4336</v>
      </c>
      <c r="J152" s="94" t="s">
        <v>4337</v>
      </c>
      <c r="K152" s="94" t="s">
        <v>4338</v>
      </c>
      <c r="L152" s="94" t="s">
        <v>4339</v>
      </c>
      <c r="M152" s="94" t="s">
        <v>4340</v>
      </c>
      <c r="N152" s="94" t="s">
        <v>4341</v>
      </c>
      <c r="O152" s="94" t="s">
        <v>180</v>
      </c>
      <c r="P152" s="95" t="s">
        <v>181</v>
      </c>
      <c r="Q152" s="97"/>
      <c r="R152" s="94" t="s">
        <v>181</v>
      </c>
      <c r="S152" s="94" t="s">
        <v>199</v>
      </c>
      <c r="T152" s="93">
        <v>4</v>
      </c>
      <c r="U152" s="93">
        <v>2</v>
      </c>
      <c r="V152" s="93">
        <v>2</v>
      </c>
      <c r="W152" s="96">
        <v>1</v>
      </c>
      <c r="X152" s="93">
        <v>0</v>
      </c>
      <c r="Y152" s="94" t="s">
        <v>182</v>
      </c>
      <c r="Z152" s="94" t="s">
        <v>2628</v>
      </c>
      <c r="AA152" s="94" t="s">
        <v>184</v>
      </c>
      <c r="AB152" s="94" t="s">
        <v>184</v>
      </c>
      <c r="AC152" s="94" t="s">
        <v>184</v>
      </c>
      <c r="AD152" s="94" t="s">
        <v>184</v>
      </c>
      <c r="AE152" s="94" t="s">
        <v>4342</v>
      </c>
      <c r="AF152" s="93">
        <v>1</v>
      </c>
      <c r="AG152" s="97"/>
      <c r="AH152" s="93">
        <v>0</v>
      </c>
      <c r="AI152" s="94" t="s">
        <v>4343</v>
      </c>
      <c r="AJ152" s="94" t="s">
        <v>4344</v>
      </c>
      <c r="AK152" s="94" t="s">
        <v>773</v>
      </c>
      <c r="AL152" s="94" t="s">
        <v>774</v>
      </c>
      <c r="AM152" s="97"/>
      <c r="AN152" s="97"/>
    </row>
    <row r="153" spans="1:40" ht="15.75" customHeight="1" x14ac:dyDescent="0.25">
      <c r="A153" s="93">
        <v>551</v>
      </c>
      <c r="B153" s="88" t="str">
        <f t="shared" si="0"/>
        <v>551, A Token-wise CNN-based Method for Sentence Compression, Applications -&gt; Natural Language Processing</v>
      </c>
      <c r="C153" s="88" t="e">
        <f t="shared" si="1"/>
        <v>#N/A</v>
      </c>
      <c r="D153" s="88" t="e">
        <f>VLOOKUP(R153,Sheet6!A$3:C$10,3,FALSE)</f>
        <v>#N/A</v>
      </c>
      <c r="E153" s="88" t="e">
        <f>VLOOKUP(R153,Sheet6!A$3:C$10,2,FALSE)</f>
        <v>#N/A</v>
      </c>
      <c r="F153" s="94" t="s">
        <v>4345</v>
      </c>
      <c r="G153" s="94" t="s">
        <v>4346</v>
      </c>
      <c r="H153" s="94" t="s">
        <v>4347</v>
      </c>
      <c r="I153" s="94" t="s">
        <v>4348</v>
      </c>
      <c r="J153" s="94" t="s">
        <v>4349</v>
      </c>
      <c r="K153" s="94" t="s">
        <v>4350</v>
      </c>
      <c r="L153" s="94" t="s">
        <v>4351</v>
      </c>
      <c r="M153" s="94" t="s">
        <v>4352</v>
      </c>
      <c r="N153" s="94" t="s">
        <v>4353</v>
      </c>
      <c r="O153" s="94" t="s">
        <v>180</v>
      </c>
      <c r="P153" s="95" t="s">
        <v>181</v>
      </c>
      <c r="Q153" s="97"/>
      <c r="R153" s="94" t="s">
        <v>181</v>
      </c>
      <c r="S153" s="94" t="s">
        <v>199</v>
      </c>
      <c r="T153" s="93">
        <v>5</v>
      </c>
      <c r="U153" s="93">
        <v>2</v>
      </c>
      <c r="V153" s="93">
        <v>2</v>
      </c>
      <c r="W153" s="96">
        <v>1</v>
      </c>
      <c r="X153" s="93">
        <v>0</v>
      </c>
      <c r="Y153" s="94" t="s">
        <v>4354</v>
      </c>
      <c r="Z153" s="94" t="s">
        <v>2628</v>
      </c>
      <c r="AA153" s="94" t="s">
        <v>184</v>
      </c>
      <c r="AB153" s="94" t="s">
        <v>184</v>
      </c>
      <c r="AC153" s="94" t="s">
        <v>184</v>
      </c>
      <c r="AD153" s="94" t="s">
        <v>184</v>
      </c>
      <c r="AE153" s="94" t="s">
        <v>4355</v>
      </c>
      <c r="AF153" s="93">
        <v>1</v>
      </c>
      <c r="AG153" s="97"/>
      <c r="AH153" s="93">
        <v>0</v>
      </c>
      <c r="AI153" s="94" t="s">
        <v>4356</v>
      </c>
      <c r="AJ153" s="94" t="s">
        <v>4357</v>
      </c>
      <c r="AK153" s="94" t="s">
        <v>188</v>
      </c>
      <c r="AL153" s="94" t="s">
        <v>189</v>
      </c>
      <c r="AM153" s="97"/>
      <c r="AN153" s="97"/>
    </row>
    <row r="154" spans="1:40" ht="15.75" customHeight="1" x14ac:dyDescent="0.25">
      <c r="A154" s="93">
        <v>712</v>
      </c>
      <c r="B154" s="88" t="str">
        <f t="shared" si="0"/>
        <v>712, Exploration on the Generation of Chinese Palindrome Poetry, Applications -&gt; Natural Language Processing</v>
      </c>
      <c r="C154" s="88" t="e">
        <f t="shared" si="1"/>
        <v>#N/A</v>
      </c>
      <c r="D154" s="88" t="e">
        <f>VLOOKUP(R154,Sheet6!A$3:C$10,3,FALSE)</f>
        <v>#N/A</v>
      </c>
      <c r="E154" s="88" t="e">
        <f>VLOOKUP(R154,Sheet6!A$3:C$10,2,FALSE)</f>
        <v>#N/A</v>
      </c>
      <c r="F154" s="94" t="s">
        <v>4358</v>
      </c>
      <c r="G154" s="94" t="s">
        <v>4359</v>
      </c>
      <c r="H154" s="94" t="s">
        <v>4360</v>
      </c>
      <c r="I154" s="94" t="s">
        <v>4361</v>
      </c>
      <c r="J154" s="94" t="s">
        <v>4362</v>
      </c>
      <c r="K154" s="94" t="s">
        <v>4363</v>
      </c>
      <c r="L154" s="94" t="s">
        <v>4364</v>
      </c>
      <c r="M154" s="94" t="s">
        <v>4365</v>
      </c>
      <c r="N154" s="94" t="s">
        <v>4366</v>
      </c>
      <c r="O154" s="94" t="s">
        <v>180</v>
      </c>
      <c r="P154" s="95" t="s">
        <v>181</v>
      </c>
      <c r="Q154" s="97"/>
      <c r="R154" s="94" t="s">
        <v>181</v>
      </c>
      <c r="S154" s="94" t="s">
        <v>199</v>
      </c>
      <c r="T154" s="93">
        <v>5</v>
      </c>
      <c r="U154" s="93">
        <v>2</v>
      </c>
      <c r="V154" s="93">
        <v>2</v>
      </c>
      <c r="W154" s="96">
        <v>1</v>
      </c>
      <c r="X154" s="93">
        <v>0</v>
      </c>
      <c r="Y154" s="94" t="s">
        <v>182</v>
      </c>
      <c r="Z154" s="94" t="s">
        <v>2628</v>
      </c>
      <c r="AA154" s="94" t="s">
        <v>184</v>
      </c>
      <c r="AB154" s="94" t="s">
        <v>184</v>
      </c>
      <c r="AC154" s="94" t="s">
        <v>184</v>
      </c>
      <c r="AD154" s="94" t="s">
        <v>184</v>
      </c>
      <c r="AE154" s="94" t="s">
        <v>4367</v>
      </c>
      <c r="AF154" s="93">
        <v>1</v>
      </c>
      <c r="AG154" s="97"/>
      <c r="AH154" s="93">
        <v>0</v>
      </c>
      <c r="AI154" s="94" t="s">
        <v>4368</v>
      </c>
      <c r="AJ154" s="94" t="s">
        <v>4369</v>
      </c>
      <c r="AK154" s="94" t="s">
        <v>4370</v>
      </c>
      <c r="AL154" s="94" t="s">
        <v>4371</v>
      </c>
      <c r="AM154" s="97"/>
      <c r="AN154" s="97"/>
    </row>
    <row r="155" spans="1:40" ht="15.75" customHeight="1" x14ac:dyDescent="0.25">
      <c r="A155" s="93">
        <v>432</v>
      </c>
      <c r="B155" s="88" t="str">
        <f t="shared" si="0"/>
        <v>432, Active Object Estimation for Human-Robot Collaborative Tasks, Applications -&gt; Data Mining</v>
      </c>
      <c r="C155" s="88" t="e">
        <f t="shared" si="1"/>
        <v>#N/A</v>
      </c>
      <c r="D155" s="88" t="e">
        <f>VLOOKUP(R155,Sheet6!A$3:C$10,3,FALSE)</f>
        <v>#N/A</v>
      </c>
      <c r="E155" s="88" t="e">
        <f>VLOOKUP(R155,Sheet6!A$3:C$10,2,FALSE)</f>
        <v>#N/A</v>
      </c>
      <c r="F155" s="94" t="s">
        <v>4372</v>
      </c>
      <c r="G155" s="94" t="s">
        <v>4373</v>
      </c>
      <c r="H155" s="94" t="s">
        <v>4374</v>
      </c>
      <c r="I155" s="94" t="s">
        <v>4375</v>
      </c>
      <c r="J155" s="94" t="s">
        <v>4376</v>
      </c>
      <c r="K155" s="94" t="s">
        <v>4377</v>
      </c>
      <c r="L155" s="94" t="s">
        <v>4378</v>
      </c>
      <c r="M155" s="94" t="s">
        <v>4379</v>
      </c>
      <c r="N155" s="94" t="s">
        <v>4380</v>
      </c>
      <c r="O155" s="94" t="s">
        <v>180</v>
      </c>
      <c r="P155" s="95" t="s">
        <v>647</v>
      </c>
      <c r="Q155" s="97"/>
      <c r="R155" s="94" t="s">
        <v>371</v>
      </c>
      <c r="S155" s="94" t="s">
        <v>4381</v>
      </c>
      <c r="T155" s="93">
        <v>17</v>
      </c>
      <c r="U155" s="93">
        <v>4</v>
      </c>
      <c r="V155" s="93">
        <v>3</v>
      </c>
      <c r="W155" s="96">
        <v>0.75</v>
      </c>
      <c r="X155" s="93">
        <v>0</v>
      </c>
      <c r="Y155" s="94" t="s">
        <v>200</v>
      </c>
      <c r="Z155" s="94" t="s">
        <v>2628</v>
      </c>
      <c r="AA155" s="94" t="s">
        <v>184</v>
      </c>
      <c r="AB155" s="94" t="s">
        <v>184</v>
      </c>
      <c r="AC155" s="94" t="s">
        <v>184</v>
      </c>
      <c r="AD155" s="94" t="s">
        <v>184</v>
      </c>
      <c r="AE155" s="94" t="s">
        <v>4382</v>
      </c>
      <c r="AF155" s="93">
        <v>1</v>
      </c>
      <c r="AG155" s="97"/>
      <c r="AH155" s="93">
        <v>0</v>
      </c>
      <c r="AI155" s="94" t="s">
        <v>4383</v>
      </c>
      <c r="AJ155" s="94" t="s">
        <v>4384</v>
      </c>
      <c r="AK155" s="94" t="s">
        <v>680</v>
      </c>
      <c r="AL155" s="94" t="s">
        <v>681</v>
      </c>
      <c r="AM155" s="97"/>
      <c r="AN155" s="97"/>
    </row>
    <row r="156" spans="1:40" ht="15.75" customHeight="1" x14ac:dyDescent="0.25">
      <c r="A156" s="93">
        <v>221</v>
      </c>
      <c r="B156" s="88" t="str">
        <f t="shared" si="0"/>
        <v>221, GSDCN: A Customized Two-stage Neural Network for Benthonic Organism Detection, Applications -&gt; Image Processing and Computer Vision</v>
      </c>
      <c r="C156" s="88" t="e">
        <f t="shared" si="1"/>
        <v>#N/A</v>
      </c>
      <c r="D156" s="88" t="e">
        <f>VLOOKUP(R156,Sheet6!A$3:C$10,3,FALSE)</f>
        <v>#N/A</v>
      </c>
      <c r="E156" s="88" t="e">
        <f>VLOOKUP(R156,Sheet6!A$3:C$10,2,FALSE)</f>
        <v>#N/A</v>
      </c>
      <c r="F156" s="94" t="s">
        <v>4385</v>
      </c>
      <c r="G156" s="94" t="s">
        <v>4386</v>
      </c>
      <c r="H156" s="94" t="s">
        <v>4387</v>
      </c>
      <c r="I156" s="94" t="s">
        <v>4388</v>
      </c>
      <c r="J156" s="94" t="s">
        <v>4389</v>
      </c>
      <c r="K156" s="94" t="s">
        <v>4390</v>
      </c>
      <c r="L156" s="94" t="s">
        <v>4391</v>
      </c>
      <c r="M156" s="94" t="s">
        <v>4392</v>
      </c>
      <c r="N156" s="94" t="s">
        <v>4393</v>
      </c>
      <c r="O156" s="94" t="s">
        <v>180</v>
      </c>
      <c r="P156" s="95" t="s">
        <v>647</v>
      </c>
      <c r="Q156" s="97"/>
      <c r="R156" s="94" t="s">
        <v>343</v>
      </c>
      <c r="S156" s="94" t="s">
        <v>647</v>
      </c>
      <c r="T156" s="93">
        <v>1</v>
      </c>
      <c r="U156" s="93">
        <v>2</v>
      </c>
      <c r="V156" s="93">
        <v>2</v>
      </c>
      <c r="W156" s="96">
        <v>1</v>
      </c>
      <c r="X156" s="93">
        <v>0</v>
      </c>
      <c r="Y156" s="94" t="s">
        <v>182</v>
      </c>
      <c r="Z156" s="94" t="s">
        <v>2628</v>
      </c>
      <c r="AA156" s="94" t="s">
        <v>184</v>
      </c>
      <c r="AB156" s="94" t="s">
        <v>184</v>
      </c>
      <c r="AC156" s="94" t="s">
        <v>184</v>
      </c>
      <c r="AD156" s="94" t="s">
        <v>229</v>
      </c>
      <c r="AE156" s="94" t="s">
        <v>4394</v>
      </c>
      <c r="AF156" s="93">
        <v>1</v>
      </c>
      <c r="AG156" s="97"/>
      <c r="AH156" s="93">
        <v>0</v>
      </c>
      <c r="AI156" s="94" t="s">
        <v>4395</v>
      </c>
      <c r="AJ156" s="94" t="s">
        <v>4396</v>
      </c>
      <c r="AK156" s="94" t="s">
        <v>332</v>
      </c>
      <c r="AL156" s="94" t="s">
        <v>333</v>
      </c>
      <c r="AM156" s="97"/>
      <c r="AN156" s="97"/>
    </row>
    <row r="157" spans="1:40" ht="15.75" customHeight="1" x14ac:dyDescent="0.25">
      <c r="A157" s="93">
        <v>403</v>
      </c>
      <c r="B157" s="88" t="str">
        <f t="shared" si="0"/>
        <v>403, Deep Learning Based Strategy for Eye-to-Hand Robotic Tracking and Grabbing, Applications -&gt; Robotics and Control</v>
      </c>
      <c r="C157" s="88" t="e">
        <f t="shared" si="1"/>
        <v>#N/A</v>
      </c>
      <c r="D157" s="88" t="e">
        <f>VLOOKUP(R157,Sheet6!A$3:C$10,3,FALSE)</f>
        <v>#N/A</v>
      </c>
      <c r="E157" s="88" t="e">
        <f>VLOOKUP(R157,Sheet6!A$3:C$10,2,FALSE)</f>
        <v>#N/A</v>
      </c>
      <c r="F157" s="94" t="s">
        <v>4397</v>
      </c>
      <c r="G157" s="94" t="s">
        <v>4397</v>
      </c>
      <c r="H157" s="94" t="s">
        <v>4398</v>
      </c>
      <c r="I157" s="94" t="s">
        <v>4399</v>
      </c>
      <c r="J157" s="94" t="s">
        <v>4400</v>
      </c>
      <c r="K157" s="94" t="s">
        <v>4401</v>
      </c>
      <c r="L157" s="94" t="s">
        <v>4402</v>
      </c>
      <c r="M157" s="94" t="s">
        <v>4403</v>
      </c>
      <c r="N157" s="94" t="s">
        <v>4404</v>
      </c>
      <c r="O157" s="94" t="s">
        <v>180</v>
      </c>
      <c r="P157" s="95" t="s">
        <v>647</v>
      </c>
      <c r="Q157" s="97"/>
      <c r="R157" s="94" t="s">
        <v>647</v>
      </c>
      <c r="S157" s="94" t="s">
        <v>343</v>
      </c>
      <c r="T157" s="93">
        <v>0</v>
      </c>
      <c r="U157" s="93">
        <v>2</v>
      </c>
      <c r="V157" s="93">
        <v>2</v>
      </c>
      <c r="W157" s="96">
        <v>1</v>
      </c>
      <c r="X157" s="93">
        <v>0</v>
      </c>
      <c r="Y157" s="94" t="s">
        <v>182</v>
      </c>
      <c r="Z157" s="94" t="s">
        <v>2628</v>
      </c>
      <c r="AA157" s="94" t="s">
        <v>184</v>
      </c>
      <c r="AB157" s="94" t="s">
        <v>184</v>
      </c>
      <c r="AC157" s="94" t="s">
        <v>184</v>
      </c>
      <c r="AD157" s="94" t="s">
        <v>229</v>
      </c>
      <c r="AE157" s="94" t="s">
        <v>4405</v>
      </c>
      <c r="AF157" s="93">
        <v>1</v>
      </c>
      <c r="AG157" s="97"/>
      <c r="AH157" s="93">
        <v>0</v>
      </c>
      <c r="AI157" s="94" t="s">
        <v>4406</v>
      </c>
      <c r="AJ157" s="94" t="s">
        <v>4407</v>
      </c>
      <c r="AK157" s="94" t="s">
        <v>1074</v>
      </c>
      <c r="AL157" s="94" t="s">
        <v>1075</v>
      </c>
      <c r="AM157" s="97"/>
      <c r="AN157" s="97"/>
    </row>
    <row r="158" spans="1:40" ht="15.75" customHeight="1" x14ac:dyDescent="0.25">
      <c r="A158" s="93">
        <v>218</v>
      </c>
      <c r="B158" s="88" t="str">
        <f t="shared" si="0"/>
        <v>218, Dynamical State Forcing on Central Pattern Generators for Efficient Robot Locomotion Control, Applications -&gt; Robotics and Control</v>
      </c>
      <c r="C158" s="88" t="e">
        <f t="shared" si="1"/>
        <v>#N/A</v>
      </c>
      <c r="D158" s="88" t="e">
        <f>VLOOKUP(R158,Sheet6!A$3:C$10,3,FALSE)</f>
        <v>#N/A</v>
      </c>
      <c r="E158" s="88" t="e">
        <f>VLOOKUP(R158,Sheet6!A$3:C$10,2,FALSE)</f>
        <v>#N/A</v>
      </c>
      <c r="F158" s="94" t="s">
        <v>4408</v>
      </c>
      <c r="G158" s="94" t="s">
        <v>4409</v>
      </c>
      <c r="H158" s="94" t="s">
        <v>4410</v>
      </c>
      <c r="I158" s="94" t="s">
        <v>4411</v>
      </c>
      <c r="J158" s="94" t="s">
        <v>1286</v>
      </c>
      <c r="K158" s="94" t="s">
        <v>1287</v>
      </c>
      <c r="L158" s="94" t="s">
        <v>4412</v>
      </c>
      <c r="M158" s="94" t="s">
        <v>4413</v>
      </c>
      <c r="N158" s="94" t="s">
        <v>4414</v>
      </c>
      <c r="O158" s="94" t="s">
        <v>180</v>
      </c>
      <c r="P158" s="95" t="s">
        <v>647</v>
      </c>
      <c r="Q158" s="97"/>
      <c r="R158" s="94" t="s">
        <v>647</v>
      </c>
      <c r="S158" s="94" t="s">
        <v>4415</v>
      </c>
      <c r="T158" s="93">
        <v>4</v>
      </c>
      <c r="U158" s="93">
        <v>2</v>
      </c>
      <c r="V158" s="93">
        <v>2</v>
      </c>
      <c r="W158" s="96">
        <v>1</v>
      </c>
      <c r="X158" s="93">
        <v>0</v>
      </c>
      <c r="Y158" s="94" t="s">
        <v>182</v>
      </c>
      <c r="Z158" s="94" t="s">
        <v>2628</v>
      </c>
      <c r="AA158" s="94" t="s">
        <v>184</v>
      </c>
      <c r="AB158" s="94" t="s">
        <v>184</v>
      </c>
      <c r="AC158" s="94" t="s">
        <v>184</v>
      </c>
      <c r="AD158" s="94" t="s">
        <v>229</v>
      </c>
      <c r="AE158" s="94" t="s">
        <v>4416</v>
      </c>
      <c r="AF158" s="93">
        <v>1</v>
      </c>
      <c r="AG158" s="97"/>
      <c r="AH158" s="93">
        <v>0</v>
      </c>
      <c r="AI158" s="94" t="s">
        <v>4417</v>
      </c>
      <c r="AJ158" s="94" t="s">
        <v>4418</v>
      </c>
      <c r="AK158" s="94" t="s">
        <v>536</v>
      </c>
      <c r="AL158" s="94" t="s">
        <v>537</v>
      </c>
      <c r="AM158" s="97"/>
      <c r="AN158" s="97"/>
    </row>
    <row r="159" spans="1:40" ht="15.75" customHeight="1" x14ac:dyDescent="0.25">
      <c r="A159" s="93">
        <v>405</v>
      </c>
      <c r="B159" s="88" t="str">
        <f t="shared" si="0"/>
        <v>405, A Novel Vascular Robotic System: Performance Evaluation, Applications -&gt; Robotics and Control</v>
      </c>
      <c r="C159" s="88" t="e">
        <f t="shared" si="1"/>
        <v>#N/A</v>
      </c>
      <c r="D159" s="88" t="e">
        <f>VLOOKUP(R159,Sheet6!A$3:C$10,3,FALSE)</f>
        <v>#N/A</v>
      </c>
      <c r="E159" s="88" t="e">
        <f>VLOOKUP(R159,Sheet6!A$3:C$10,2,FALSE)</f>
        <v>#N/A</v>
      </c>
      <c r="F159" s="94" t="s">
        <v>4419</v>
      </c>
      <c r="G159" s="94" t="s">
        <v>4419</v>
      </c>
      <c r="H159" s="94" t="s">
        <v>4420</v>
      </c>
      <c r="I159" s="94" t="s">
        <v>4421</v>
      </c>
      <c r="J159" s="94" t="s">
        <v>4422</v>
      </c>
      <c r="K159" s="94" t="s">
        <v>4423</v>
      </c>
      <c r="L159" s="94" t="s">
        <v>4424</v>
      </c>
      <c r="M159" s="94" t="s">
        <v>4425</v>
      </c>
      <c r="N159" s="94" t="s">
        <v>4426</v>
      </c>
      <c r="O159" s="94" t="s">
        <v>180</v>
      </c>
      <c r="P159" s="95" t="s">
        <v>647</v>
      </c>
      <c r="Q159" s="97"/>
      <c r="R159" s="94" t="s">
        <v>647</v>
      </c>
      <c r="S159" s="94" t="s">
        <v>4427</v>
      </c>
      <c r="T159" s="93">
        <v>8</v>
      </c>
      <c r="U159" s="93">
        <v>2</v>
      </c>
      <c r="V159" s="93">
        <v>2</v>
      </c>
      <c r="W159" s="96">
        <v>1</v>
      </c>
      <c r="X159" s="93">
        <v>0</v>
      </c>
      <c r="Y159" s="94" t="s">
        <v>182</v>
      </c>
      <c r="Z159" s="94" t="s">
        <v>2628</v>
      </c>
      <c r="AA159" s="94" t="s">
        <v>184</v>
      </c>
      <c r="AB159" s="94" t="s">
        <v>184</v>
      </c>
      <c r="AC159" s="94" t="s">
        <v>184</v>
      </c>
      <c r="AD159" s="94" t="s">
        <v>184</v>
      </c>
      <c r="AE159" s="94" t="s">
        <v>4428</v>
      </c>
      <c r="AF159" s="93">
        <v>1</v>
      </c>
      <c r="AG159" s="97"/>
      <c r="AH159" s="93">
        <v>0</v>
      </c>
      <c r="AI159" s="94" t="s">
        <v>4429</v>
      </c>
      <c r="AJ159" s="94" t="s">
        <v>4430</v>
      </c>
      <c r="AK159" s="94" t="s">
        <v>1074</v>
      </c>
      <c r="AL159" s="94" t="s">
        <v>1075</v>
      </c>
      <c r="AM159" s="97"/>
      <c r="AN159" s="97"/>
    </row>
    <row r="160" spans="1:40" ht="15.75" customHeight="1" x14ac:dyDescent="0.25">
      <c r="A160" s="93">
        <v>177</v>
      </c>
      <c r="B160" s="88" t="str">
        <f t="shared" si="0"/>
        <v>177, Adaptive Neuromechanical Control for Robust Behaviors of Bio-inspired Walking Robots, Applications -&gt; Robotics and Control</v>
      </c>
      <c r="C160" s="88" t="e">
        <f t="shared" si="1"/>
        <v>#N/A</v>
      </c>
      <c r="D160" s="88" t="e">
        <f>VLOOKUP(R160,Sheet6!A$3:C$10,3,FALSE)</f>
        <v>#N/A</v>
      </c>
      <c r="E160" s="88" t="e">
        <f>VLOOKUP(R160,Sheet6!A$3:C$10,2,FALSE)</f>
        <v>#N/A</v>
      </c>
      <c r="F160" s="94" t="s">
        <v>4431</v>
      </c>
      <c r="G160" s="94" t="s">
        <v>4432</v>
      </c>
      <c r="H160" s="94" t="s">
        <v>4433</v>
      </c>
      <c r="I160" s="94" t="s">
        <v>4434</v>
      </c>
      <c r="J160" s="94" t="s">
        <v>642</v>
      </c>
      <c r="K160" s="94" t="s">
        <v>643</v>
      </c>
      <c r="L160" s="94" t="s">
        <v>4435</v>
      </c>
      <c r="M160" s="94" t="s">
        <v>4436</v>
      </c>
      <c r="N160" s="94" t="s">
        <v>4437</v>
      </c>
      <c r="O160" s="94" t="s">
        <v>180</v>
      </c>
      <c r="P160" s="95" t="s">
        <v>647</v>
      </c>
      <c r="Q160" s="97"/>
      <c r="R160" s="94" t="s">
        <v>647</v>
      </c>
      <c r="S160" s="94" t="s">
        <v>1033</v>
      </c>
      <c r="T160" s="93">
        <v>2</v>
      </c>
      <c r="U160" s="93">
        <v>2</v>
      </c>
      <c r="V160" s="93">
        <v>2</v>
      </c>
      <c r="W160" s="96">
        <v>1</v>
      </c>
      <c r="X160" s="93">
        <v>0</v>
      </c>
      <c r="Y160" s="94" t="s">
        <v>182</v>
      </c>
      <c r="Z160" s="94" t="s">
        <v>2628</v>
      </c>
      <c r="AA160" s="94" t="s">
        <v>184</v>
      </c>
      <c r="AB160" s="94" t="s">
        <v>184</v>
      </c>
      <c r="AC160" s="94" t="s">
        <v>184</v>
      </c>
      <c r="AD160" s="94" t="s">
        <v>184</v>
      </c>
      <c r="AE160" s="94" t="s">
        <v>4438</v>
      </c>
      <c r="AF160" s="93">
        <v>1</v>
      </c>
      <c r="AG160" s="97"/>
      <c r="AH160" s="93">
        <v>0</v>
      </c>
      <c r="AI160" s="94" t="s">
        <v>4439</v>
      </c>
      <c r="AJ160" s="94" t="s">
        <v>4440</v>
      </c>
      <c r="AK160" s="94" t="s">
        <v>536</v>
      </c>
      <c r="AL160" s="94" t="s">
        <v>537</v>
      </c>
      <c r="AM160" s="97"/>
      <c r="AN160" s="97"/>
    </row>
    <row r="161" spans="1:40" ht="15.75" customHeight="1" x14ac:dyDescent="0.25">
      <c r="A161" s="93">
        <v>647</v>
      </c>
      <c r="B161" s="88" t="str">
        <f t="shared" si="0"/>
        <v>647, Adaptive Neural CPG-based Control for a Soft Robotic Tentacle, Applications -&gt; Robotics and Control</v>
      </c>
      <c r="C161" s="88" t="e">
        <f t="shared" si="1"/>
        <v>#N/A</v>
      </c>
      <c r="D161" s="88" t="e">
        <f>VLOOKUP(R161,Sheet6!A$3:C$10,3,FALSE)</f>
        <v>#N/A</v>
      </c>
      <c r="E161" s="88" t="e">
        <f>VLOOKUP(R161,Sheet6!A$3:C$10,2,FALSE)</f>
        <v>#N/A</v>
      </c>
      <c r="F161" s="94" t="s">
        <v>4441</v>
      </c>
      <c r="G161" s="94" t="s">
        <v>4442</v>
      </c>
      <c r="H161" s="94" t="s">
        <v>4443</v>
      </c>
      <c r="I161" s="94" t="s">
        <v>4444</v>
      </c>
      <c r="J161" s="94" t="s">
        <v>642</v>
      </c>
      <c r="K161" s="94" t="s">
        <v>643</v>
      </c>
      <c r="L161" s="94" t="s">
        <v>4445</v>
      </c>
      <c r="M161" s="94" t="s">
        <v>4446</v>
      </c>
      <c r="N161" s="94" t="s">
        <v>4447</v>
      </c>
      <c r="O161" s="94" t="s">
        <v>180</v>
      </c>
      <c r="P161" s="95" t="s">
        <v>647</v>
      </c>
      <c r="Q161" s="97"/>
      <c r="R161" s="94" t="s">
        <v>647</v>
      </c>
      <c r="S161" s="94" t="s">
        <v>488</v>
      </c>
      <c r="T161" s="93">
        <v>2</v>
      </c>
      <c r="U161" s="93">
        <v>2</v>
      </c>
      <c r="V161" s="93">
        <v>2</v>
      </c>
      <c r="W161" s="96">
        <v>1</v>
      </c>
      <c r="X161" s="93">
        <v>0</v>
      </c>
      <c r="Y161" s="94" t="s">
        <v>182</v>
      </c>
      <c r="Z161" s="94" t="s">
        <v>2628</v>
      </c>
      <c r="AA161" s="94" t="s">
        <v>184</v>
      </c>
      <c r="AB161" s="94" t="s">
        <v>184</v>
      </c>
      <c r="AC161" s="94" t="s">
        <v>184</v>
      </c>
      <c r="AD161" s="94" t="s">
        <v>184</v>
      </c>
      <c r="AE161" s="94" t="s">
        <v>4448</v>
      </c>
      <c r="AF161" s="93">
        <v>1</v>
      </c>
      <c r="AG161" s="97"/>
      <c r="AH161" s="93">
        <v>0</v>
      </c>
      <c r="AI161" s="94" t="s">
        <v>4449</v>
      </c>
      <c r="AJ161" s="94" t="s">
        <v>4450</v>
      </c>
      <c r="AK161" s="94" t="s">
        <v>1074</v>
      </c>
      <c r="AL161" s="94" t="s">
        <v>1075</v>
      </c>
      <c r="AM161" s="97"/>
      <c r="AN161" s="97"/>
    </row>
    <row r="162" spans="1:40" ht="15.75" customHeight="1" x14ac:dyDescent="0.25">
      <c r="A162" s="93">
        <v>749</v>
      </c>
      <c r="B162" s="88" t="str">
        <f t="shared" si="0"/>
        <v>749, Accuracy Estimation for an Incrementally Learning Cooperative Inventory Assistant Robot, Theory and Algortihm -&gt; Machine Learning</v>
      </c>
      <c r="C162" s="88" t="e">
        <f t="shared" si="1"/>
        <v>#N/A</v>
      </c>
      <c r="D162" s="88" t="e">
        <f>VLOOKUP(R162,Sheet6!A$3:C$10,3,FALSE)</f>
        <v>#N/A</v>
      </c>
      <c r="E162" s="88" t="e">
        <f>VLOOKUP(R162,Sheet6!A$3:C$10,2,FALSE)</f>
        <v>#N/A</v>
      </c>
      <c r="F162" s="94" t="s">
        <v>4451</v>
      </c>
      <c r="G162" s="94" t="s">
        <v>4452</v>
      </c>
      <c r="H162" s="105" t="s">
        <v>4453</v>
      </c>
      <c r="I162" s="94" t="s">
        <v>4454</v>
      </c>
      <c r="J162" s="94" t="s">
        <v>4455</v>
      </c>
      <c r="K162" s="94" t="s">
        <v>4456</v>
      </c>
      <c r="L162" s="94" t="s">
        <v>4457</v>
      </c>
      <c r="M162" s="94" t="s">
        <v>4458</v>
      </c>
      <c r="N162" s="94" t="s">
        <v>4459</v>
      </c>
      <c r="O162" s="94" t="s">
        <v>180</v>
      </c>
      <c r="P162" s="95" t="s">
        <v>647</v>
      </c>
      <c r="Q162" s="95" t="s">
        <v>122</v>
      </c>
      <c r="R162" s="94" t="s">
        <v>214</v>
      </c>
      <c r="S162" s="94" t="s">
        <v>4460</v>
      </c>
      <c r="T162" s="93">
        <v>0</v>
      </c>
      <c r="U162" s="93">
        <v>2</v>
      </c>
      <c r="V162" s="93">
        <v>2</v>
      </c>
      <c r="W162" s="96">
        <v>1</v>
      </c>
      <c r="X162" s="93">
        <v>0</v>
      </c>
      <c r="Y162" s="94" t="s">
        <v>182</v>
      </c>
      <c r="Z162" s="94" t="s">
        <v>2628</v>
      </c>
      <c r="AA162" s="94" t="s">
        <v>184</v>
      </c>
      <c r="AB162" s="94" t="s">
        <v>184</v>
      </c>
      <c r="AC162" s="94" t="s">
        <v>184</v>
      </c>
      <c r="AD162" s="94" t="s">
        <v>184</v>
      </c>
      <c r="AE162" s="94" t="s">
        <v>4461</v>
      </c>
      <c r="AF162" s="93">
        <v>1</v>
      </c>
      <c r="AG162" s="97"/>
      <c r="AH162" s="93">
        <v>0</v>
      </c>
      <c r="AI162" s="94" t="s">
        <v>4462</v>
      </c>
      <c r="AJ162" s="94" t="s">
        <v>4463</v>
      </c>
      <c r="AK162" s="94" t="s">
        <v>421</v>
      </c>
      <c r="AL162" s="94" t="s">
        <v>422</v>
      </c>
      <c r="AM162" s="97"/>
      <c r="AN162" s="97"/>
    </row>
    <row r="163" spans="1:40" ht="15.75" customHeight="1" x14ac:dyDescent="0.25">
      <c r="A163" s="93">
        <v>530</v>
      </c>
      <c r="B163" s="88" t="str">
        <f t="shared" si="0"/>
        <v>530, Identifying motor imagery-related electroencephalogram features during motor execution, Computational and Cognitive Neurosciences -&gt; Brain-machine Interface</v>
      </c>
      <c r="C163" s="88" t="e">
        <f t="shared" si="1"/>
        <v>#N/A</v>
      </c>
      <c r="D163" s="88" t="e">
        <f>VLOOKUP(R163,Sheet6!A$3:C$10,3,FALSE)</f>
        <v>#N/A</v>
      </c>
      <c r="E163" s="88" t="e">
        <f>VLOOKUP(R163,Sheet6!A$3:C$10,2,FALSE)</f>
        <v>#N/A</v>
      </c>
      <c r="F163" s="94" t="s">
        <v>4464</v>
      </c>
      <c r="G163" s="94" t="s">
        <v>4465</v>
      </c>
      <c r="H163" s="94" t="s">
        <v>4466</v>
      </c>
      <c r="I163" s="94" t="s">
        <v>4467</v>
      </c>
      <c r="J163" s="94" t="s">
        <v>4468</v>
      </c>
      <c r="K163" s="94" t="s">
        <v>4469</v>
      </c>
      <c r="L163" s="94" t="s">
        <v>4470</v>
      </c>
      <c r="M163" s="94" t="s">
        <v>4471</v>
      </c>
      <c r="N163" s="94" t="s">
        <v>4472</v>
      </c>
      <c r="O163" s="94" t="s">
        <v>180</v>
      </c>
      <c r="P163" s="95" t="s">
        <v>691</v>
      </c>
      <c r="Q163" s="97"/>
      <c r="R163" s="94" t="s">
        <v>1429</v>
      </c>
      <c r="S163" s="94" t="s">
        <v>4473</v>
      </c>
      <c r="T163" s="93">
        <v>0</v>
      </c>
      <c r="U163" s="93">
        <v>2</v>
      </c>
      <c r="V163" s="93">
        <v>2</v>
      </c>
      <c r="W163" s="96">
        <v>1</v>
      </c>
      <c r="X163" s="93">
        <v>0</v>
      </c>
      <c r="Y163" s="94" t="s">
        <v>182</v>
      </c>
      <c r="Z163" s="94" t="s">
        <v>2628</v>
      </c>
      <c r="AA163" s="94" t="s">
        <v>184</v>
      </c>
      <c r="AB163" s="94" t="s">
        <v>184</v>
      </c>
      <c r="AC163" s="94" t="s">
        <v>184</v>
      </c>
      <c r="AD163" s="94" t="s">
        <v>229</v>
      </c>
      <c r="AE163" s="94" t="s">
        <v>4474</v>
      </c>
      <c r="AF163" s="93">
        <v>1</v>
      </c>
      <c r="AG163" s="97"/>
      <c r="AH163" s="93">
        <v>0</v>
      </c>
      <c r="AI163" s="94" t="s">
        <v>4475</v>
      </c>
      <c r="AJ163" s="94" t="s">
        <v>4476</v>
      </c>
      <c r="AK163" s="94" t="s">
        <v>1482</v>
      </c>
      <c r="AL163" s="94" t="s">
        <v>1483</v>
      </c>
      <c r="AM163" s="97"/>
      <c r="AN163" s="97"/>
    </row>
    <row r="164" spans="1:40" ht="15.75" customHeight="1" x14ac:dyDescent="0.25">
      <c r="A164" s="93">
        <v>326</v>
      </c>
      <c r="B164" s="88" t="str">
        <f t="shared" si="0"/>
        <v>326, Inter and Intra Individual Variations of Cortical Functional Boundaries Depending on Brain States, Computational and Cognitive Neurosciences -&gt; Neural Data Analysis</v>
      </c>
      <c r="C164" s="88" t="e">
        <f t="shared" si="1"/>
        <v>#N/A</v>
      </c>
      <c r="D164" s="88" t="e">
        <f>VLOOKUP(R164,Sheet6!A$3:C$10,3,FALSE)</f>
        <v>#N/A</v>
      </c>
      <c r="E164" s="88" t="e">
        <f>VLOOKUP(R164,Sheet6!A$3:C$10,2,FALSE)</f>
        <v>#N/A</v>
      </c>
      <c r="F164" s="94" t="s">
        <v>4477</v>
      </c>
      <c r="G164" s="94" t="s">
        <v>4478</v>
      </c>
      <c r="H164" s="94" t="s">
        <v>4479</v>
      </c>
      <c r="I164" s="94" t="s">
        <v>4480</v>
      </c>
      <c r="J164" s="94" t="s">
        <v>4481</v>
      </c>
      <c r="K164" s="94" t="s">
        <v>4482</v>
      </c>
      <c r="L164" s="94" t="s">
        <v>4483</v>
      </c>
      <c r="M164" s="94" t="s">
        <v>4484</v>
      </c>
      <c r="N164" s="94" t="s">
        <v>4485</v>
      </c>
      <c r="O164" s="94" t="s">
        <v>180</v>
      </c>
      <c r="P164" s="95" t="s">
        <v>691</v>
      </c>
      <c r="Q164" s="97"/>
      <c r="R164" s="94" t="s">
        <v>691</v>
      </c>
      <c r="S164" s="97"/>
      <c r="T164" s="93">
        <v>13</v>
      </c>
      <c r="U164" s="93">
        <v>3</v>
      </c>
      <c r="V164" s="93">
        <v>3</v>
      </c>
      <c r="W164" s="96">
        <v>1</v>
      </c>
      <c r="X164" s="93">
        <v>0</v>
      </c>
      <c r="Y164" s="94" t="s">
        <v>182</v>
      </c>
      <c r="Z164" s="94" t="s">
        <v>2628</v>
      </c>
      <c r="AA164" s="94" t="s">
        <v>184</v>
      </c>
      <c r="AB164" s="94" t="s">
        <v>184</v>
      </c>
      <c r="AC164" s="94" t="s">
        <v>184</v>
      </c>
      <c r="AD164" s="94" t="s">
        <v>184</v>
      </c>
      <c r="AE164" s="94" t="s">
        <v>4486</v>
      </c>
      <c r="AF164" s="93">
        <v>1</v>
      </c>
      <c r="AG164" s="97"/>
      <c r="AH164" s="93">
        <v>0</v>
      </c>
      <c r="AI164" s="94" t="s">
        <v>4487</v>
      </c>
      <c r="AJ164" s="94" t="s">
        <v>4488</v>
      </c>
      <c r="AK164" s="94" t="s">
        <v>1201</v>
      </c>
      <c r="AL164" s="94" t="s">
        <v>1202</v>
      </c>
      <c r="AM164" s="97"/>
      <c r="AN164" s="97"/>
    </row>
    <row r="165" spans="1:40" ht="15.75" customHeight="1" x14ac:dyDescent="0.25">
      <c r="A165" s="93">
        <v>572</v>
      </c>
      <c r="B165" s="88" t="str">
        <f t="shared" si="0"/>
        <v>572, The evaluation of brain age prediction by different functional brain network construction methods, Computational and Cognitive Neurosciences -&gt; Neural Data Analysis</v>
      </c>
      <c r="C165" s="88" t="e">
        <f t="shared" si="1"/>
        <v>#N/A</v>
      </c>
      <c r="D165" s="88" t="e">
        <f>VLOOKUP(R165,Sheet6!A$3:C$10,3,FALSE)</f>
        <v>#N/A</v>
      </c>
      <c r="E165" s="88" t="e">
        <f>VLOOKUP(R165,Sheet6!A$3:C$10,2,FALSE)</f>
        <v>#N/A</v>
      </c>
      <c r="F165" s="94" t="s">
        <v>4489</v>
      </c>
      <c r="G165" s="94" t="s">
        <v>4490</v>
      </c>
      <c r="H165" s="94" t="s">
        <v>4491</v>
      </c>
      <c r="I165" s="94" t="s">
        <v>4492</v>
      </c>
      <c r="J165" s="94" t="s">
        <v>4493</v>
      </c>
      <c r="K165" s="94" t="s">
        <v>4494</v>
      </c>
      <c r="L165" s="94" t="s">
        <v>4495</v>
      </c>
      <c r="M165" s="94" t="s">
        <v>4496</v>
      </c>
      <c r="N165" s="94" t="s">
        <v>4497</v>
      </c>
      <c r="O165" s="94" t="s">
        <v>180</v>
      </c>
      <c r="P165" s="95" t="s">
        <v>691</v>
      </c>
      <c r="Q165" s="97"/>
      <c r="R165" s="94" t="s">
        <v>691</v>
      </c>
      <c r="S165" s="94" t="s">
        <v>4498</v>
      </c>
      <c r="T165" s="93">
        <v>6</v>
      </c>
      <c r="U165" s="93">
        <v>2</v>
      </c>
      <c r="V165" s="93">
        <v>2</v>
      </c>
      <c r="W165" s="96">
        <v>1</v>
      </c>
      <c r="X165" s="93">
        <v>0</v>
      </c>
      <c r="Y165" s="94" t="s">
        <v>182</v>
      </c>
      <c r="Z165" s="94" t="s">
        <v>2628</v>
      </c>
      <c r="AA165" s="94" t="s">
        <v>184</v>
      </c>
      <c r="AB165" s="94" t="s">
        <v>184</v>
      </c>
      <c r="AC165" s="94" t="s">
        <v>184</v>
      </c>
      <c r="AD165" s="94" t="s">
        <v>229</v>
      </c>
      <c r="AE165" s="94" t="s">
        <v>4499</v>
      </c>
      <c r="AF165" s="93">
        <v>1</v>
      </c>
      <c r="AG165" s="97"/>
      <c r="AH165" s="93">
        <v>0</v>
      </c>
      <c r="AI165" s="94" t="s">
        <v>1172</v>
      </c>
      <c r="AJ165" s="94" t="s">
        <v>1173</v>
      </c>
      <c r="AK165" s="94" t="s">
        <v>1846</v>
      </c>
      <c r="AL165" s="94" t="s">
        <v>513</v>
      </c>
      <c r="AM165" s="97"/>
      <c r="AN165" s="97"/>
    </row>
    <row r="166" spans="1:40" ht="15.75" customHeight="1" x14ac:dyDescent="0.25">
      <c r="A166" s="93">
        <v>277</v>
      </c>
      <c r="B166" s="88" t="str">
        <f t="shared" si="0"/>
        <v>277, Transfer Dataset in Image Segmentation Use Case, Computational and Cognitive Neurosciences -&gt; Neural Data Analysis</v>
      </c>
      <c r="C166" s="88" t="e">
        <f t="shared" si="1"/>
        <v>#N/A</v>
      </c>
      <c r="D166" s="88" t="e">
        <f>VLOOKUP(R166,Sheet6!A$3:C$10,3,FALSE)</f>
        <v>#N/A</v>
      </c>
      <c r="E166" s="88" t="e">
        <f>VLOOKUP(R166,Sheet6!A$3:C$10,2,FALSE)</f>
        <v>#N/A</v>
      </c>
      <c r="F166" s="94" t="s">
        <v>4500</v>
      </c>
      <c r="G166" s="94" t="s">
        <v>4501</v>
      </c>
      <c r="H166" s="94" t="s">
        <v>4502</v>
      </c>
      <c r="I166" s="94" t="s">
        <v>4503</v>
      </c>
      <c r="J166" s="94" t="s">
        <v>4504</v>
      </c>
      <c r="K166" s="94" t="s">
        <v>4505</v>
      </c>
      <c r="L166" s="94" t="s">
        <v>4506</v>
      </c>
      <c r="M166" s="94" t="s">
        <v>4507</v>
      </c>
      <c r="N166" s="94" t="s">
        <v>4508</v>
      </c>
      <c r="O166" s="94" t="s">
        <v>180</v>
      </c>
      <c r="P166" s="95" t="s">
        <v>691</v>
      </c>
      <c r="Q166" s="97"/>
      <c r="R166" s="94" t="s">
        <v>691</v>
      </c>
      <c r="S166" s="94" t="s">
        <v>4509</v>
      </c>
      <c r="T166" s="93">
        <v>0</v>
      </c>
      <c r="U166" s="93">
        <v>2</v>
      </c>
      <c r="V166" s="93">
        <v>2</v>
      </c>
      <c r="W166" s="96">
        <v>1</v>
      </c>
      <c r="X166" s="93">
        <v>0</v>
      </c>
      <c r="Y166" s="94" t="s">
        <v>182</v>
      </c>
      <c r="Z166" s="94" t="s">
        <v>2628</v>
      </c>
      <c r="AA166" s="94" t="s">
        <v>184</v>
      </c>
      <c r="AB166" s="94" t="s">
        <v>184</v>
      </c>
      <c r="AC166" s="94" t="s">
        <v>184</v>
      </c>
      <c r="AD166" s="94" t="s">
        <v>184</v>
      </c>
      <c r="AE166" s="94" t="s">
        <v>4510</v>
      </c>
      <c r="AF166" s="93">
        <v>1</v>
      </c>
      <c r="AG166" s="97"/>
      <c r="AH166" s="93">
        <v>0</v>
      </c>
      <c r="AI166" s="94" t="s">
        <v>4511</v>
      </c>
      <c r="AJ166" s="94" t="s">
        <v>4512</v>
      </c>
      <c r="AK166" s="94" t="s">
        <v>1059</v>
      </c>
      <c r="AL166" s="94" t="s">
        <v>1060</v>
      </c>
      <c r="AM166" s="97"/>
      <c r="AN166" s="97"/>
    </row>
    <row r="167" spans="1:40" ht="15.75" customHeight="1" x14ac:dyDescent="0.25">
      <c r="A167" s="93">
        <v>639</v>
      </c>
      <c r="B167" s="88" t="str">
        <f t="shared" si="0"/>
        <v>639, Decoding Olfactory Cognition: EEG Functional Modularity Analysis Reveals Differences in Perception of Positively-Valenced Stimuli, Computational and Cognitive Neurosciences -&gt; Neural Data Analysis</v>
      </c>
      <c r="C167" s="88" t="e">
        <f t="shared" si="1"/>
        <v>#N/A</v>
      </c>
      <c r="D167" s="88" t="e">
        <f>VLOOKUP(R167,Sheet6!A$3:C$10,3,FALSE)</f>
        <v>#N/A</v>
      </c>
      <c r="E167" s="88" t="e">
        <f>VLOOKUP(R167,Sheet6!A$3:C$10,2,FALSE)</f>
        <v>#N/A</v>
      </c>
      <c r="F167" s="94" t="s">
        <v>4513</v>
      </c>
      <c r="G167" s="94" t="s">
        <v>4514</v>
      </c>
      <c r="H167" s="94" t="s">
        <v>4515</v>
      </c>
      <c r="I167" s="94" t="s">
        <v>4516</v>
      </c>
      <c r="J167" s="94" t="s">
        <v>4517</v>
      </c>
      <c r="K167" s="94" t="s">
        <v>4518</v>
      </c>
      <c r="L167" s="94" t="s">
        <v>4519</v>
      </c>
      <c r="M167" s="94" t="s">
        <v>4520</v>
      </c>
      <c r="N167" s="94" t="s">
        <v>4521</v>
      </c>
      <c r="O167" s="94" t="s">
        <v>180</v>
      </c>
      <c r="P167" s="95" t="s">
        <v>691</v>
      </c>
      <c r="Q167" s="97"/>
      <c r="R167" s="94" t="s">
        <v>691</v>
      </c>
      <c r="S167" s="94" t="s">
        <v>4522</v>
      </c>
      <c r="T167" s="93">
        <v>2</v>
      </c>
      <c r="U167" s="93">
        <v>2</v>
      </c>
      <c r="V167" s="93">
        <v>2</v>
      </c>
      <c r="W167" s="96">
        <v>1</v>
      </c>
      <c r="X167" s="93">
        <v>0</v>
      </c>
      <c r="Y167" s="94" t="s">
        <v>182</v>
      </c>
      <c r="Z167" s="94" t="s">
        <v>2628</v>
      </c>
      <c r="AA167" s="94" t="s">
        <v>184</v>
      </c>
      <c r="AB167" s="94" t="s">
        <v>184</v>
      </c>
      <c r="AC167" s="94" t="s">
        <v>184</v>
      </c>
      <c r="AD167" s="94" t="s">
        <v>229</v>
      </c>
      <c r="AE167" s="94" t="s">
        <v>4523</v>
      </c>
      <c r="AF167" s="93">
        <v>1</v>
      </c>
      <c r="AG167" s="97"/>
      <c r="AH167" s="93">
        <v>0</v>
      </c>
      <c r="AI167" s="94" t="s">
        <v>4524</v>
      </c>
      <c r="AJ167" s="94" t="s">
        <v>4525</v>
      </c>
      <c r="AK167" s="94" t="s">
        <v>247</v>
      </c>
      <c r="AL167" s="94" t="s">
        <v>248</v>
      </c>
      <c r="AM167" s="97"/>
      <c r="AN167" s="97"/>
    </row>
    <row r="168" spans="1:40" ht="15.75" customHeight="1" x14ac:dyDescent="0.25">
      <c r="A168" s="93">
        <v>99</v>
      </c>
      <c r="B168" s="88" t="str">
        <f t="shared" si="0"/>
        <v>99, Phase Synchronization Indices for Classification of Action Intention Understanding based on EEG Signals, Human Centred Computing -&gt; Human Activity Recognition</v>
      </c>
      <c r="C168" s="88" t="e">
        <f t="shared" si="1"/>
        <v>#N/A</v>
      </c>
      <c r="D168" s="88" t="e">
        <f>VLOOKUP(R168,Sheet6!A$3:C$10,3,FALSE)</f>
        <v>#N/A</v>
      </c>
      <c r="E168" s="88" t="e">
        <f>VLOOKUP(R168,Sheet6!A$3:C$10,2,FALSE)</f>
        <v>#N/A</v>
      </c>
      <c r="F168" s="94" t="s">
        <v>4526</v>
      </c>
      <c r="G168" s="94" t="s">
        <v>4527</v>
      </c>
      <c r="H168" s="94" t="s">
        <v>4528</v>
      </c>
      <c r="I168" s="94" t="s">
        <v>4529</v>
      </c>
      <c r="J168" s="94" t="s">
        <v>4493</v>
      </c>
      <c r="K168" s="94" t="s">
        <v>4494</v>
      </c>
      <c r="L168" s="94" t="s">
        <v>4530</v>
      </c>
      <c r="M168" s="94" t="s">
        <v>4531</v>
      </c>
      <c r="N168" s="94" t="s">
        <v>4532</v>
      </c>
      <c r="O168" s="94" t="s">
        <v>180</v>
      </c>
      <c r="P168" s="95" t="s">
        <v>691</v>
      </c>
      <c r="Q168" s="97"/>
      <c r="R168" s="94" t="s">
        <v>242</v>
      </c>
      <c r="S168" s="94" t="s">
        <v>4533</v>
      </c>
      <c r="T168" s="93">
        <v>0</v>
      </c>
      <c r="U168" s="93">
        <v>2</v>
      </c>
      <c r="V168" s="93">
        <v>2</v>
      </c>
      <c r="W168" s="96">
        <v>1</v>
      </c>
      <c r="X168" s="93">
        <v>0</v>
      </c>
      <c r="Y168" s="94" t="s">
        <v>182</v>
      </c>
      <c r="Z168" s="94" t="s">
        <v>2628</v>
      </c>
      <c r="AA168" s="94" t="s">
        <v>184</v>
      </c>
      <c r="AB168" s="94" t="s">
        <v>184</v>
      </c>
      <c r="AC168" s="94" t="s">
        <v>184</v>
      </c>
      <c r="AD168" s="94" t="s">
        <v>229</v>
      </c>
      <c r="AE168" s="94" t="s">
        <v>4534</v>
      </c>
      <c r="AF168" s="93">
        <v>1</v>
      </c>
      <c r="AG168" s="97"/>
      <c r="AH168" s="93">
        <v>0</v>
      </c>
      <c r="AI168" s="94" t="s">
        <v>4535</v>
      </c>
      <c r="AJ168" s="94" t="s">
        <v>4536</v>
      </c>
      <c r="AK168" s="94" t="s">
        <v>435</v>
      </c>
      <c r="AL168" s="94" t="s">
        <v>436</v>
      </c>
      <c r="AM168" s="97"/>
      <c r="AN168" s="97"/>
    </row>
    <row r="169" spans="1:40" ht="15.75" customHeight="1" x14ac:dyDescent="0.25">
      <c r="A169" s="93">
        <v>652</v>
      </c>
      <c r="B169" s="88" t="str">
        <f t="shared" si="0"/>
        <v>652, Machine learned pulse transit time (MLPTT) measure-ments from photoplethysmography, Computational and Cognitive Neurosciences -&gt; Biometric Systems/Interfaces</v>
      </c>
      <c r="C169" s="88" t="e">
        <f t="shared" si="1"/>
        <v>#N/A</v>
      </c>
      <c r="D169" s="88" t="e">
        <f>VLOOKUP(R169,Sheet6!A$3:C$10,3,FALSE)</f>
        <v>#N/A</v>
      </c>
      <c r="E169" s="88" t="e">
        <f>VLOOKUP(R169,Sheet6!A$3:C$10,2,FALSE)</f>
        <v>#N/A</v>
      </c>
      <c r="F169" s="94" t="s">
        <v>4537</v>
      </c>
      <c r="G169" s="94" t="s">
        <v>4538</v>
      </c>
      <c r="H169" s="94" t="s">
        <v>4539</v>
      </c>
      <c r="I169" s="94" t="s">
        <v>4540</v>
      </c>
      <c r="J169" s="94" t="s">
        <v>4541</v>
      </c>
      <c r="K169" s="94" t="s">
        <v>4542</v>
      </c>
      <c r="L169" s="94" t="s">
        <v>4543</v>
      </c>
      <c r="M169" s="94" t="s">
        <v>4544</v>
      </c>
      <c r="N169" s="94" t="s">
        <v>4545</v>
      </c>
      <c r="O169" s="94" t="s">
        <v>180</v>
      </c>
      <c r="P169" s="95" t="s">
        <v>327</v>
      </c>
      <c r="Q169" s="97"/>
      <c r="R169" s="94" t="s">
        <v>618</v>
      </c>
      <c r="S169" s="94" t="s">
        <v>4546</v>
      </c>
      <c r="T169" s="93">
        <v>0</v>
      </c>
      <c r="U169" s="93">
        <v>2</v>
      </c>
      <c r="V169" s="93">
        <v>2</v>
      </c>
      <c r="W169" s="96">
        <v>1</v>
      </c>
      <c r="X169" s="93">
        <v>0</v>
      </c>
      <c r="Y169" s="94" t="s">
        <v>182</v>
      </c>
      <c r="Z169" s="94" t="s">
        <v>2628</v>
      </c>
      <c r="AA169" s="94" t="s">
        <v>184</v>
      </c>
      <c r="AB169" s="94" t="s">
        <v>184</v>
      </c>
      <c r="AC169" s="94" t="s">
        <v>184</v>
      </c>
      <c r="AD169" s="94" t="s">
        <v>184</v>
      </c>
      <c r="AE169" s="94" t="s">
        <v>4547</v>
      </c>
      <c r="AF169" s="93">
        <v>1</v>
      </c>
      <c r="AG169" s="97"/>
      <c r="AH169" s="93">
        <v>0</v>
      </c>
      <c r="AI169" s="94" t="s">
        <v>4197</v>
      </c>
      <c r="AJ169" s="94" t="s">
        <v>4198</v>
      </c>
      <c r="AK169" s="94" t="s">
        <v>477</v>
      </c>
      <c r="AL169" s="94" t="s">
        <v>478</v>
      </c>
      <c r="AM169" s="97"/>
      <c r="AN169" s="97"/>
    </row>
    <row r="170" spans="1:40" ht="15.75" customHeight="1" x14ac:dyDescent="0.25">
      <c r="A170" s="93">
        <v>352</v>
      </c>
      <c r="B170" s="88" t="str">
        <f t="shared" si="0"/>
        <v>352, Weight Aware Feature Enriched Biomedical Lexical Answer Type Prediction, Human Centred Computing -&gt; Bioinformatics</v>
      </c>
      <c r="C170" s="88" t="e">
        <f t="shared" si="1"/>
        <v>#N/A</v>
      </c>
      <c r="D170" s="88" t="e">
        <f>VLOOKUP(R170,Sheet6!A$3:C$10,3,FALSE)</f>
        <v>#N/A</v>
      </c>
      <c r="E170" s="88" t="e">
        <f>VLOOKUP(R170,Sheet6!A$3:C$10,2,FALSE)</f>
        <v>#N/A</v>
      </c>
      <c r="F170" s="94" t="s">
        <v>4548</v>
      </c>
      <c r="G170" s="94" t="s">
        <v>4548</v>
      </c>
      <c r="H170" s="94" t="s">
        <v>4549</v>
      </c>
      <c r="I170" s="94" t="s">
        <v>4550</v>
      </c>
      <c r="J170" s="94" t="s">
        <v>4551</v>
      </c>
      <c r="K170" s="94" t="s">
        <v>4552</v>
      </c>
      <c r="L170" s="94" t="s">
        <v>4553</v>
      </c>
      <c r="M170" s="94" t="s">
        <v>4554</v>
      </c>
      <c r="N170" s="94" t="s">
        <v>4555</v>
      </c>
      <c r="O170" s="94" t="s">
        <v>180</v>
      </c>
      <c r="P170" s="95" t="s">
        <v>327</v>
      </c>
      <c r="Q170" s="97"/>
      <c r="R170" s="94" t="s">
        <v>1225</v>
      </c>
      <c r="S170" s="94" t="s">
        <v>327</v>
      </c>
      <c r="T170" s="93">
        <v>0</v>
      </c>
      <c r="U170" s="93">
        <v>2</v>
      </c>
      <c r="V170" s="93">
        <v>2</v>
      </c>
      <c r="W170" s="96">
        <v>1</v>
      </c>
      <c r="X170" s="93">
        <v>0</v>
      </c>
      <c r="Y170" s="94" t="s">
        <v>182</v>
      </c>
      <c r="Z170" s="94" t="s">
        <v>2628</v>
      </c>
      <c r="AA170" s="94" t="s">
        <v>184</v>
      </c>
      <c r="AB170" s="94" t="s">
        <v>184</v>
      </c>
      <c r="AC170" s="94" t="s">
        <v>184</v>
      </c>
      <c r="AD170" s="94" t="s">
        <v>184</v>
      </c>
      <c r="AE170" s="94" t="s">
        <v>4556</v>
      </c>
      <c r="AF170" s="93">
        <v>1</v>
      </c>
      <c r="AG170" s="97"/>
      <c r="AH170" s="93">
        <v>0</v>
      </c>
      <c r="AI170" s="94" t="s">
        <v>2200</v>
      </c>
      <c r="AJ170" s="94" t="s">
        <v>2201</v>
      </c>
      <c r="AK170" s="94" t="s">
        <v>1229</v>
      </c>
      <c r="AL170" s="94" t="s">
        <v>1230</v>
      </c>
      <c r="AM170" s="97"/>
      <c r="AN170" s="97"/>
    </row>
    <row r="171" spans="1:40" ht="15.75" customHeight="1" x14ac:dyDescent="0.25">
      <c r="A171" s="93">
        <v>614</v>
      </c>
      <c r="B171" s="88" t="str">
        <f t="shared" si="0"/>
        <v>614, Diabetic Retinopathy Detection Using Multi-layer Neural Networks and Split Attention with Focal Loss, Special Session -&gt; Healthcare Analytics-Improving Healthcare Outcomes using Big Data Analytics</v>
      </c>
      <c r="C171" s="88" t="str">
        <f t="shared" si="1"/>
        <v>614, LNCS_SS_HA, 4</v>
      </c>
      <c r="D171" s="88">
        <f>VLOOKUP(R171,Sheet6!A$3:C$10,3,FALSE)</f>
        <v>4</v>
      </c>
      <c r="E171" s="88" t="str">
        <f>VLOOKUP(R171,Sheet6!A$3:C$10,2,FALSE)</f>
        <v>LNCS_SS_HA</v>
      </c>
      <c r="F171" s="94" t="s">
        <v>4557</v>
      </c>
      <c r="G171" s="94" t="s">
        <v>4558</v>
      </c>
      <c r="H171" s="94" t="s">
        <v>4559</v>
      </c>
      <c r="I171" s="94" t="s">
        <v>4560</v>
      </c>
      <c r="J171" s="94" t="s">
        <v>4561</v>
      </c>
      <c r="K171" s="94" t="s">
        <v>4562</v>
      </c>
      <c r="L171" s="94" t="s">
        <v>4563</v>
      </c>
      <c r="M171" s="94" t="s">
        <v>4564</v>
      </c>
      <c r="N171" s="94" t="s">
        <v>4565</v>
      </c>
      <c r="O171" s="94" t="s">
        <v>180</v>
      </c>
      <c r="P171" s="95" t="s">
        <v>327</v>
      </c>
      <c r="Q171" s="95" t="s">
        <v>119</v>
      </c>
      <c r="R171" s="94" t="s">
        <v>119</v>
      </c>
      <c r="S171" s="97"/>
      <c r="T171" s="93">
        <v>2</v>
      </c>
      <c r="U171" s="93">
        <v>2</v>
      </c>
      <c r="V171" s="93">
        <v>2</v>
      </c>
      <c r="W171" s="96">
        <v>1</v>
      </c>
      <c r="X171" s="93">
        <v>0</v>
      </c>
      <c r="Y171" s="94" t="s">
        <v>182</v>
      </c>
      <c r="Z171" s="94" t="s">
        <v>2628</v>
      </c>
      <c r="AA171" s="94" t="s">
        <v>184</v>
      </c>
      <c r="AB171" s="94" t="s">
        <v>184</v>
      </c>
      <c r="AC171" s="94" t="s">
        <v>184</v>
      </c>
      <c r="AD171" s="94" t="s">
        <v>184</v>
      </c>
      <c r="AE171" s="94" t="s">
        <v>4566</v>
      </c>
      <c r="AF171" s="93">
        <v>1</v>
      </c>
      <c r="AG171" s="97"/>
      <c r="AH171" s="93">
        <v>0</v>
      </c>
      <c r="AI171" s="94" t="s">
        <v>4567</v>
      </c>
      <c r="AJ171" s="94" t="s">
        <v>4568</v>
      </c>
      <c r="AK171" s="94" t="s">
        <v>666</v>
      </c>
      <c r="AL171" s="94" t="s">
        <v>667</v>
      </c>
      <c r="AM171" s="97"/>
      <c r="AN171" s="97"/>
    </row>
    <row r="172" spans="1:40" ht="15.75" customHeight="1" x14ac:dyDescent="0.25">
      <c r="A172" s="93">
        <v>641</v>
      </c>
      <c r="B172" s="88" t="str">
        <f t="shared" si="0"/>
        <v>641, Classification of Neuroblastoma Histopathological Images Using Machine Learning, Special Session -&gt; Healthcare Analytics-Improving Healthcare Outcomes using Big Data Analytics</v>
      </c>
      <c r="C172" s="88" t="str">
        <f t="shared" si="1"/>
        <v>641, LNCS_SS_HA, 4</v>
      </c>
      <c r="D172" s="88">
        <f>VLOOKUP(R172,Sheet6!A$3:C$10,3,FALSE)</f>
        <v>4</v>
      </c>
      <c r="E172" s="88" t="str">
        <f>VLOOKUP(R172,Sheet6!A$3:C$10,2,FALSE)</f>
        <v>LNCS_SS_HA</v>
      </c>
      <c r="F172" s="94" t="s">
        <v>4569</v>
      </c>
      <c r="G172" s="94" t="s">
        <v>4570</v>
      </c>
      <c r="H172" s="94" t="s">
        <v>4571</v>
      </c>
      <c r="I172" s="94" t="s">
        <v>4572</v>
      </c>
      <c r="J172" s="94" t="s">
        <v>4573</v>
      </c>
      <c r="K172" s="94" t="s">
        <v>4574</v>
      </c>
      <c r="L172" s="94" t="s">
        <v>4575</v>
      </c>
      <c r="M172" s="94" t="s">
        <v>4576</v>
      </c>
      <c r="N172" s="94" t="s">
        <v>4577</v>
      </c>
      <c r="O172" s="94" t="s">
        <v>180</v>
      </c>
      <c r="P172" s="95" t="s">
        <v>327</v>
      </c>
      <c r="Q172" s="95" t="s">
        <v>119</v>
      </c>
      <c r="R172" s="94" t="s">
        <v>119</v>
      </c>
      <c r="S172" s="97"/>
      <c r="T172" s="93">
        <v>2</v>
      </c>
      <c r="U172" s="93">
        <v>2</v>
      </c>
      <c r="V172" s="93">
        <v>2</v>
      </c>
      <c r="W172" s="96">
        <v>1</v>
      </c>
      <c r="X172" s="93">
        <v>0</v>
      </c>
      <c r="Y172" s="94" t="s">
        <v>200</v>
      </c>
      <c r="Z172" s="94" t="s">
        <v>2628</v>
      </c>
      <c r="AA172" s="94" t="s">
        <v>184</v>
      </c>
      <c r="AB172" s="94" t="s">
        <v>184</v>
      </c>
      <c r="AC172" s="94" t="s">
        <v>184</v>
      </c>
      <c r="AD172" s="94" t="s">
        <v>184</v>
      </c>
      <c r="AE172" s="94" t="s">
        <v>4578</v>
      </c>
      <c r="AF172" s="93">
        <v>1</v>
      </c>
      <c r="AG172" s="97"/>
      <c r="AH172" s="93">
        <v>0</v>
      </c>
      <c r="AI172" s="94" t="s">
        <v>4579</v>
      </c>
      <c r="AJ172" s="94" t="s">
        <v>4580</v>
      </c>
      <c r="AK172" s="94" t="s">
        <v>666</v>
      </c>
      <c r="AL172" s="94" t="s">
        <v>667</v>
      </c>
      <c r="AM172" s="97"/>
      <c r="AN172" s="97"/>
    </row>
    <row r="173" spans="1:40" ht="15.75" customHeight="1" x14ac:dyDescent="0.25">
      <c r="A173" s="93">
        <v>677</v>
      </c>
      <c r="B173" s="88" t="str">
        <f t="shared" si="0"/>
        <v>677, Enhancer-DSNet: A Supervisedly Prepared Enriched Sequence Representation for the Identification of Enhancers and their Strength, Special Session -&gt; Healthcare Analytics-Improving Healthcare Outcomes using Big Data Analytics</v>
      </c>
      <c r="C173" s="88" t="str">
        <f t="shared" si="1"/>
        <v>677, LNCS_SS_HA, 4</v>
      </c>
      <c r="D173" s="88">
        <f>VLOOKUP(R173,Sheet6!A$3:C$10,3,FALSE)</f>
        <v>4</v>
      </c>
      <c r="E173" s="88" t="str">
        <f>VLOOKUP(R173,Sheet6!A$3:C$10,2,FALSE)</f>
        <v>LNCS_SS_HA</v>
      </c>
      <c r="F173" s="94" t="s">
        <v>4581</v>
      </c>
      <c r="G173" s="94" t="s">
        <v>4582</v>
      </c>
      <c r="H173" s="94" t="s">
        <v>4583</v>
      </c>
      <c r="I173" s="94" t="s">
        <v>4584</v>
      </c>
      <c r="J173" s="94" t="s">
        <v>4585</v>
      </c>
      <c r="K173" s="94" t="s">
        <v>4586</v>
      </c>
      <c r="L173" s="94" t="s">
        <v>4587</v>
      </c>
      <c r="M173" s="94" t="s">
        <v>4588</v>
      </c>
      <c r="N173" s="94" t="s">
        <v>4589</v>
      </c>
      <c r="O173" s="94" t="s">
        <v>180</v>
      </c>
      <c r="P173" s="95" t="s">
        <v>327</v>
      </c>
      <c r="Q173" s="95" t="s">
        <v>119</v>
      </c>
      <c r="R173" s="94" t="s">
        <v>119</v>
      </c>
      <c r="S173" s="97"/>
      <c r="T173" s="93">
        <v>1</v>
      </c>
      <c r="U173" s="93">
        <v>2</v>
      </c>
      <c r="V173" s="93">
        <v>2</v>
      </c>
      <c r="W173" s="96">
        <v>1</v>
      </c>
      <c r="X173" s="93">
        <v>0</v>
      </c>
      <c r="Y173" s="94" t="s">
        <v>182</v>
      </c>
      <c r="Z173" s="94" t="s">
        <v>2628</v>
      </c>
      <c r="AA173" s="94" t="s">
        <v>184</v>
      </c>
      <c r="AB173" s="94" t="s">
        <v>184</v>
      </c>
      <c r="AC173" s="94" t="s">
        <v>184</v>
      </c>
      <c r="AD173" s="94" t="s">
        <v>184</v>
      </c>
      <c r="AE173" s="94" t="s">
        <v>4590</v>
      </c>
      <c r="AF173" s="93">
        <v>1</v>
      </c>
      <c r="AG173" s="97"/>
      <c r="AH173" s="93">
        <v>0</v>
      </c>
      <c r="AI173" s="94" t="s">
        <v>4591</v>
      </c>
      <c r="AJ173" s="94" t="s">
        <v>4592</v>
      </c>
      <c r="AK173" s="94" t="s">
        <v>666</v>
      </c>
      <c r="AL173" s="94" t="s">
        <v>667</v>
      </c>
      <c r="AM173" s="97"/>
      <c r="AN173" s="97"/>
    </row>
    <row r="174" spans="1:40" ht="15.75" customHeight="1" x14ac:dyDescent="0.25">
      <c r="A174" s="93">
        <v>754</v>
      </c>
      <c r="B174" s="88" t="str">
        <f t="shared" si="0"/>
        <v>754, Data mining ENCODE data predicts a significant role of SINA3 in human liver cancer, Special Session -&gt; Healthcare Analytics-Improving Healthcare Outcomes using Big Data Analytics</v>
      </c>
      <c r="C174" s="88" t="str">
        <f t="shared" si="1"/>
        <v>754, LNCS_SS_HA, 4</v>
      </c>
      <c r="D174" s="88">
        <f>VLOOKUP(R174,Sheet6!A$3:C$10,3,FALSE)</f>
        <v>4</v>
      </c>
      <c r="E174" s="88" t="str">
        <f>VLOOKUP(R174,Sheet6!A$3:C$10,2,FALSE)</f>
        <v>LNCS_SS_HA</v>
      </c>
      <c r="F174" s="94" t="s">
        <v>4593</v>
      </c>
      <c r="G174" s="94" t="s">
        <v>4593</v>
      </c>
      <c r="H174" s="94" t="s">
        <v>4594</v>
      </c>
      <c r="I174" s="94" t="s">
        <v>4595</v>
      </c>
      <c r="J174" s="94" t="s">
        <v>4573</v>
      </c>
      <c r="K174" s="94" t="s">
        <v>4574</v>
      </c>
      <c r="L174" s="94" t="s">
        <v>4596</v>
      </c>
      <c r="M174" s="94" t="s">
        <v>4597</v>
      </c>
      <c r="N174" s="94" t="s">
        <v>4598</v>
      </c>
      <c r="O174" s="94" t="s">
        <v>180</v>
      </c>
      <c r="P174" s="95" t="s">
        <v>327</v>
      </c>
      <c r="Q174" s="95" t="s">
        <v>119</v>
      </c>
      <c r="R174" s="94" t="s">
        <v>119</v>
      </c>
      <c r="S174" s="94" t="s">
        <v>1225</v>
      </c>
      <c r="T174" s="93">
        <v>0</v>
      </c>
      <c r="U174" s="93">
        <v>3</v>
      </c>
      <c r="V174" s="93">
        <v>2</v>
      </c>
      <c r="W174" s="96">
        <v>0.66</v>
      </c>
      <c r="X174" s="93">
        <v>0</v>
      </c>
      <c r="Y174" s="94" t="s">
        <v>182</v>
      </c>
      <c r="Z174" s="94" t="s">
        <v>2628</v>
      </c>
      <c r="AA174" s="94" t="s">
        <v>184</v>
      </c>
      <c r="AB174" s="94" t="s">
        <v>184</v>
      </c>
      <c r="AC174" s="94" t="s">
        <v>184</v>
      </c>
      <c r="AD174" s="94" t="s">
        <v>184</v>
      </c>
      <c r="AE174" s="94" t="s">
        <v>4599</v>
      </c>
      <c r="AF174" s="93">
        <v>1</v>
      </c>
      <c r="AG174" s="97"/>
      <c r="AH174" s="93">
        <v>0</v>
      </c>
      <c r="AI174" s="94" t="s">
        <v>4600</v>
      </c>
      <c r="AJ174" s="94" t="s">
        <v>4601</v>
      </c>
      <c r="AK174" s="94" t="s">
        <v>666</v>
      </c>
      <c r="AL174" s="94" t="s">
        <v>667</v>
      </c>
      <c r="AM174" s="97"/>
      <c r="AN174" s="97"/>
    </row>
    <row r="175" spans="1:40" ht="15.75" customHeight="1" x14ac:dyDescent="0.25">
      <c r="A175" s="93">
        <v>186</v>
      </c>
      <c r="B175" s="88" t="str">
        <f t="shared" si="0"/>
        <v>186, Investigation of Effectively Synthesizing Code-switched Speech Using Highly Imbalanced Mix-lingual Data, Human Centred Computing -&gt; Human–computer Interaction</v>
      </c>
      <c r="C175" s="88" t="e">
        <f t="shared" si="1"/>
        <v>#N/A</v>
      </c>
      <c r="D175" s="88" t="e">
        <f>VLOOKUP(R175,Sheet6!A$3:C$10,3,FALSE)</f>
        <v>#N/A</v>
      </c>
      <c r="E175" s="88" t="e">
        <f>VLOOKUP(R175,Sheet6!A$3:C$10,2,FALSE)</f>
        <v>#N/A</v>
      </c>
      <c r="F175" s="94" t="s">
        <v>4602</v>
      </c>
      <c r="G175" s="94" t="s">
        <v>4602</v>
      </c>
      <c r="H175" s="94" t="s">
        <v>4603</v>
      </c>
      <c r="I175" s="94" t="s">
        <v>4604</v>
      </c>
      <c r="J175" s="94" t="s">
        <v>4605</v>
      </c>
      <c r="K175" s="94" t="s">
        <v>4606</v>
      </c>
      <c r="L175" s="94" t="s">
        <v>4607</v>
      </c>
      <c r="M175" s="94" t="s">
        <v>4608</v>
      </c>
      <c r="N175" s="94" t="s">
        <v>4609</v>
      </c>
      <c r="O175" s="94" t="s">
        <v>180</v>
      </c>
      <c r="P175" s="95" t="s">
        <v>1737</v>
      </c>
      <c r="Q175" s="97"/>
      <c r="R175" s="94" t="s">
        <v>1737</v>
      </c>
      <c r="S175" s="97"/>
      <c r="T175" s="93">
        <v>9</v>
      </c>
      <c r="U175" s="93">
        <v>2</v>
      </c>
      <c r="V175" s="93">
        <v>2</v>
      </c>
      <c r="W175" s="96">
        <v>1</v>
      </c>
      <c r="X175" s="93">
        <v>0</v>
      </c>
      <c r="Y175" s="94" t="s">
        <v>182</v>
      </c>
      <c r="Z175" s="94" t="s">
        <v>2628</v>
      </c>
      <c r="AA175" s="94" t="s">
        <v>184</v>
      </c>
      <c r="AB175" s="94" t="s">
        <v>184</v>
      </c>
      <c r="AC175" s="94" t="s">
        <v>184</v>
      </c>
      <c r="AD175" s="94" t="s">
        <v>229</v>
      </c>
      <c r="AE175" s="94" t="s">
        <v>4610</v>
      </c>
      <c r="AF175" s="93">
        <v>1</v>
      </c>
      <c r="AG175" s="97"/>
      <c r="AH175" s="93">
        <v>0</v>
      </c>
      <c r="AI175" s="94" t="s">
        <v>4611</v>
      </c>
      <c r="AJ175" s="94" t="s">
        <v>4612</v>
      </c>
      <c r="AK175" s="94" t="s">
        <v>4370</v>
      </c>
      <c r="AL175" s="94" t="s">
        <v>4371</v>
      </c>
      <c r="AM175" s="97"/>
      <c r="AN175" s="97"/>
    </row>
    <row r="176" spans="1:40" ht="15.75" customHeight="1" x14ac:dyDescent="0.25">
      <c r="A176" s="93">
        <v>166</v>
      </c>
      <c r="B176" s="88" t="str">
        <f t="shared" si="0"/>
        <v>166, Hierarchical Interactive Matching Network for Multi-turn Response Selection in Retrieval-based Chatbots, Human Centred Computing -&gt; Human–computer Interaction</v>
      </c>
      <c r="C176" s="88" t="e">
        <f t="shared" si="1"/>
        <v>#N/A</v>
      </c>
      <c r="D176" s="88" t="e">
        <f>VLOOKUP(R176,Sheet6!A$3:C$10,3,FALSE)</f>
        <v>#N/A</v>
      </c>
      <c r="E176" s="88" t="e">
        <f>VLOOKUP(R176,Sheet6!A$3:C$10,2,FALSE)</f>
        <v>#N/A</v>
      </c>
      <c r="F176" s="94" t="s">
        <v>4613</v>
      </c>
      <c r="G176" s="94" t="s">
        <v>4614</v>
      </c>
      <c r="H176" s="94" t="s">
        <v>4615</v>
      </c>
      <c r="I176" s="94" t="s">
        <v>4616</v>
      </c>
      <c r="J176" s="94" t="s">
        <v>4617</v>
      </c>
      <c r="K176" s="94" t="s">
        <v>4618</v>
      </c>
      <c r="L176" s="94" t="s">
        <v>4619</v>
      </c>
      <c r="M176" s="94" t="s">
        <v>4620</v>
      </c>
      <c r="N176" s="94" t="s">
        <v>4621</v>
      </c>
      <c r="O176" s="94" t="s">
        <v>180</v>
      </c>
      <c r="P176" s="95" t="s">
        <v>1737</v>
      </c>
      <c r="Q176" s="97"/>
      <c r="R176" s="94" t="s">
        <v>1737</v>
      </c>
      <c r="S176" s="94" t="s">
        <v>3311</v>
      </c>
      <c r="T176" s="93">
        <v>6</v>
      </c>
      <c r="U176" s="93">
        <v>2</v>
      </c>
      <c r="V176" s="93">
        <v>2</v>
      </c>
      <c r="W176" s="96">
        <v>1</v>
      </c>
      <c r="X176" s="93">
        <v>0</v>
      </c>
      <c r="Y176" s="94" t="s">
        <v>182</v>
      </c>
      <c r="Z176" s="94" t="s">
        <v>2628</v>
      </c>
      <c r="AA176" s="94" t="s">
        <v>184</v>
      </c>
      <c r="AB176" s="94" t="s">
        <v>184</v>
      </c>
      <c r="AC176" s="94" t="s">
        <v>184</v>
      </c>
      <c r="AD176" s="94" t="s">
        <v>229</v>
      </c>
      <c r="AE176" s="94" t="s">
        <v>4622</v>
      </c>
      <c r="AF176" s="93">
        <v>1</v>
      </c>
      <c r="AG176" s="97"/>
      <c r="AH176" s="93">
        <v>0</v>
      </c>
      <c r="AI176" s="94" t="s">
        <v>4611</v>
      </c>
      <c r="AJ176" s="94" t="s">
        <v>4612</v>
      </c>
      <c r="AK176" s="94" t="s">
        <v>421</v>
      </c>
      <c r="AL176" s="94" t="s">
        <v>422</v>
      </c>
      <c r="AM176" s="97"/>
      <c r="AN176" s="97"/>
    </row>
    <row r="177" spans="1:40" ht="15.75" customHeight="1" x14ac:dyDescent="0.25">
      <c r="A177" s="93">
        <v>539</v>
      </c>
      <c r="B177" s="88" t="str">
        <f t="shared" si="0"/>
        <v>539, An Efficient Joint Training Framework for Robust Small-footprint Keyword Spotting, Human Centred Computing -&gt; Human–computer Interaction</v>
      </c>
      <c r="C177" s="88" t="e">
        <f t="shared" si="1"/>
        <v>#N/A</v>
      </c>
      <c r="D177" s="88" t="e">
        <f>VLOOKUP(R177,Sheet6!A$3:C$10,3,FALSE)</f>
        <v>#N/A</v>
      </c>
      <c r="E177" s="88" t="e">
        <f>VLOOKUP(R177,Sheet6!A$3:C$10,2,FALSE)</f>
        <v>#N/A</v>
      </c>
      <c r="F177" s="94" t="s">
        <v>4623</v>
      </c>
      <c r="G177" s="94" t="s">
        <v>4623</v>
      </c>
      <c r="H177" s="94" t="s">
        <v>4624</v>
      </c>
      <c r="I177" s="94" t="s">
        <v>4625</v>
      </c>
      <c r="J177" s="94" t="s">
        <v>4626</v>
      </c>
      <c r="K177" s="94" t="s">
        <v>4627</v>
      </c>
      <c r="L177" s="94" t="s">
        <v>4628</v>
      </c>
      <c r="M177" s="94" t="s">
        <v>4629</v>
      </c>
      <c r="N177" s="94" t="s">
        <v>4630</v>
      </c>
      <c r="O177" s="94" t="s">
        <v>180</v>
      </c>
      <c r="P177" s="95" t="s">
        <v>1737</v>
      </c>
      <c r="Q177" s="97"/>
      <c r="R177" s="94" t="s">
        <v>1737</v>
      </c>
      <c r="S177" s="94" t="s">
        <v>532</v>
      </c>
      <c r="T177" s="93">
        <v>3</v>
      </c>
      <c r="U177" s="93">
        <v>4</v>
      </c>
      <c r="V177" s="93">
        <v>4</v>
      </c>
      <c r="W177" s="96">
        <v>1</v>
      </c>
      <c r="X177" s="93">
        <v>0</v>
      </c>
      <c r="Y177" s="94" t="s">
        <v>182</v>
      </c>
      <c r="Z177" s="94" t="s">
        <v>2628</v>
      </c>
      <c r="AA177" s="94" t="s">
        <v>184</v>
      </c>
      <c r="AB177" s="94" t="s">
        <v>184</v>
      </c>
      <c r="AC177" s="94" t="s">
        <v>184</v>
      </c>
      <c r="AD177" s="94" t="s">
        <v>184</v>
      </c>
      <c r="AE177" s="94" t="s">
        <v>4631</v>
      </c>
      <c r="AF177" s="93">
        <v>1</v>
      </c>
      <c r="AG177" s="97"/>
      <c r="AH177" s="93">
        <v>0</v>
      </c>
      <c r="AI177" s="94" t="s">
        <v>4632</v>
      </c>
      <c r="AJ177" s="94" t="s">
        <v>4633</v>
      </c>
      <c r="AK177" s="94" t="s">
        <v>1947</v>
      </c>
      <c r="AL177" s="94" t="s">
        <v>1948</v>
      </c>
      <c r="AM177" s="97"/>
      <c r="AN177" s="97"/>
    </row>
    <row r="178" spans="1:40" ht="15.75" customHeight="1" x14ac:dyDescent="0.25">
      <c r="A178" s="93">
        <v>767</v>
      </c>
      <c r="B178" s="88" t="str">
        <f t="shared" si="0"/>
        <v>767, A Genetic Feature Selection Based Two-stream Neural Network for Anger Veracity Recognition, Human Centred Computing -&gt; Human–computer Interaction</v>
      </c>
      <c r="C178" s="88" t="e">
        <f t="shared" si="1"/>
        <v>#N/A</v>
      </c>
      <c r="D178" s="88" t="e">
        <f>VLOOKUP(R178,Sheet6!A$3:C$10,3,FALSE)</f>
        <v>#N/A</v>
      </c>
      <c r="E178" s="88" t="e">
        <f>VLOOKUP(R178,Sheet6!A$3:C$10,2,FALSE)</f>
        <v>#N/A</v>
      </c>
      <c r="F178" s="94" t="s">
        <v>4634</v>
      </c>
      <c r="G178" s="94" t="s">
        <v>4635</v>
      </c>
      <c r="H178" s="94" t="s">
        <v>4636</v>
      </c>
      <c r="I178" s="94" t="s">
        <v>4637</v>
      </c>
      <c r="J178" s="94" t="s">
        <v>4638</v>
      </c>
      <c r="K178" s="94" t="s">
        <v>4639</v>
      </c>
      <c r="L178" s="94" t="s">
        <v>4640</v>
      </c>
      <c r="M178" s="94" t="s">
        <v>4641</v>
      </c>
      <c r="N178" s="94" t="s">
        <v>4642</v>
      </c>
      <c r="O178" s="94" t="s">
        <v>180</v>
      </c>
      <c r="P178" s="95" t="s">
        <v>1737</v>
      </c>
      <c r="Q178" s="97"/>
      <c r="R178" s="94" t="s">
        <v>1737</v>
      </c>
      <c r="S178" s="94" t="s">
        <v>4643</v>
      </c>
      <c r="T178" s="93">
        <v>5</v>
      </c>
      <c r="U178" s="93">
        <v>2</v>
      </c>
      <c r="V178" s="93">
        <v>2</v>
      </c>
      <c r="W178" s="96">
        <v>1</v>
      </c>
      <c r="X178" s="93">
        <v>0</v>
      </c>
      <c r="Y178" s="94" t="s">
        <v>182</v>
      </c>
      <c r="Z178" s="94" t="s">
        <v>2628</v>
      </c>
      <c r="AA178" s="94" t="s">
        <v>184</v>
      </c>
      <c r="AB178" s="94" t="s">
        <v>184</v>
      </c>
      <c r="AC178" s="94" t="s">
        <v>184</v>
      </c>
      <c r="AD178" s="94" t="s">
        <v>184</v>
      </c>
      <c r="AE178" s="94" t="s">
        <v>4644</v>
      </c>
      <c r="AF178" s="93">
        <v>1</v>
      </c>
      <c r="AG178" s="97"/>
      <c r="AH178" s="93">
        <v>0</v>
      </c>
      <c r="AI178" s="94" t="s">
        <v>4611</v>
      </c>
      <c r="AJ178" s="94" t="s">
        <v>4612</v>
      </c>
      <c r="AK178" s="94" t="s">
        <v>2252</v>
      </c>
      <c r="AL178" s="94" t="s">
        <v>2253</v>
      </c>
      <c r="AM178" s="97"/>
      <c r="AN178" s="97"/>
    </row>
    <row r="179" spans="1:40" ht="15.75" customHeight="1" x14ac:dyDescent="0.25">
      <c r="A179" s="93">
        <v>64</v>
      </c>
      <c r="B179" s="88" t="str">
        <f t="shared" si="0"/>
        <v>64, DPR-Geo: A POI Recommendation Model using Deep Neural Network and Geographical Influence, Human Centred Computing -&gt; Recommender Systems</v>
      </c>
      <c r="C179" s="88" t="e">
        <f t="shared" si="1"/>
        <v>#N/A</v>
      </c>
      <c r="D179" s="88" t="e">
        <f>VLOOKUP(R179,Sheet6!A$3:C$10,3,FALSE)</f>
        <v>#N/A</v>
      </c>
      <c r="E179" s="88" t="e">
        <f>VLOOKUP(R179,Sheet6!A$3:C$10,2,FALSE)</f>
        <v>#N/A</v>
      </c>
      <c r="F179" s="94" t="s">
        <v>4645</v>
      </c>
      <c r="G179" s="94" t="s">
        <v>4645</v>
      </c>
      <c r="H179" s="94" t="s">
        <v>4646</v>
      </c>
      <c r="I179" s="94" t="s">
        <v>4647</v>
      </c>
      <c r="J179" s="94" t="s">
        <v>4648</v>
      </c>
      <c r="K179" s="94" t="s">
        <v>4649</v>
      </c>
      <c r="L179" s="94" t="s">
        <v>4650</v>
      </c>
      <c r="M179" s="94" t="s">
        <v>4651</v>
      </c>
      <c r="N179" s="94" t="s">
        <v>4652</v>
      </c>
      <c r="O179" s="94" t="s">
        <v>180</v>
      </c>
      <c r="P179" s="95" t="s">
        <v>257</v>
      </c>
      <c r="Q179" s="97"/>
      <c r="R179" s="94" t="s">
        <v>257</v>
      </c>
      <c r="S179" s="97"/>
      <c r="T179" s="93">
        <v>0</v>
      </c>
      <c r="U179" s="93">
        <v>2</v>
      </c>
      <c r="V179" s="93">
        <v>2</v>
      </c>
      <c r="W179" s="96">
        <v>1</v>
      </c>
      <c r="X179" s="93">
        <v>0</v>
      </c>
      <c r="Y179" s="94" t="s">
        <v>182</v>
      </c>
      <c r="Z179" s="94" t="s">
        <v>2628</v>
      </c>
      <c r="AA179" s="94" t="s">
        <v>184</v>
      </c>
      <c r="AB179" s="94" t="s">
        <v>184</v>
      </c>
      <c r="AC179" s="94" t="s">
        <v>184</v>
      </c>
      <c r="AD179" s="94" t="s">
        <v>229</v>
      </c>
      <c r="AE179" s="94" t="s">
        <v>4653</v>
      </c>
      <c r="AF179" s="93">
        <v>1</v>
      </c>
      <c r="AG179" s="97"/>
      <c r="AH179" s="93">
        <v>0</v>
      </c>
      <c r="AI179" s="94" t="s">
        <v>4654</v>
      </c>
      <c r="AJ179" s="94" t="s">
        <v>4655</v>
      </c>
      <c r="AK179" s="94" t="s">
        <v>262</v>
      </c>
      <c r="AL179" s="94" t="s">
        <v>263</v>
      </c>
      <c r="AM179" s="97"/>
      <c r="AN179" s="97"/>
    </row>
    <row r="180" spans="1:40" ht="15.75" customHeight="1" x14ac:dyDescent="0.25">
      <c r="A180" s="93">
        <v>675</v>
      </c>
      <c r="B180" s="88" t="str">
        <f t="shared" si="0"/>
        <v>675, Leveraging Knowledge Context Information to Enhance Personalized Recommendation, Human Centred Computing -&gt; Recommender Systems</v>
      </c>
      <c r="C180" s="88" t="e">
        <f t="shared" si="1"/>
        <v>#N/A</v>
      </c>
      <c r="D180" s="88" t="e">
        <f>VLOOKUP(R180,Sheet6!A$3:C$10,3,FALSE)</f>
        <v>#N/A</v>
      </c>
      <c r="E180" s="88" t="e">
        <f>VLOOKUP(R180,Sheet6!A$3:C$10,2,FALSE)</f>
        <v>#N/A</v>
      </c>
      <c r="F180" s="94" t="s">
        <v>4656</v>
      </c>
      <c r="G180" s="94" t="s">
        <v>4657</v>
      </c>
      <c r="H180" s="94" t="s">
        <v>4658</v>
      </c>
      <c r="I180" s="94" t="s">
        <v>4659</v>
      </c>
      <c r="J180" s="94" t="s">
        <v>4660</v>
      </c>
      <c r="K180" s="94" t="s">
        <v>4661</v>
      </c>
      <c r="L180" s="94" t="s">
        <v>4662</v>
      </c>
      <c r="M180" s="94" t="s">
        <v>4663</v>
      </c>
      <c r="N180" s="94" t="s">
        <v>4664</v>
      </c>
      <c r="O180" s="94" t="s">
        <v>180</v>
      </c>
      <c r="P180" s="95" t="s">
        <v>257</v>
      </c>
      <c r="Q180" s="97"/>
      <c r="R180" s="94" t="s">
        <v>257</v>
      </c>
      <c r="S180" s="94" t="s">
        <v>371</v>
      </c>
      <c r="T180" s="93">
        <v>0</v>
      </c>
      <c r="U180" s="93">
        <v>2</v>
      </c>
      <c r="V180" s="93">
        <v>2</v>
      </c>
      <c r="W180" s="96">
        <v>1</v>
      </c>
      <c r="X180" s="93">
        <v>0</v>
      </c>
      <c r="Y180" s="94" t="s">
        <v>182</v>
      </c>
      <c r="Z180" s="94" t="s">
        <v>2628</v>
      </c>
      <c r="AA180" s="94" t="s">
        <v>184</v>
      </c>
      <c r="AB180" s="94" t="s">
        <v>184</v>
      </c>
      <c r="AC180" s="94" t="s">
        <v>184</v>
      </c>
      <c r="AD180" s="94" t="s">
        <v>184</v>
      </c>
      <c r="AE180" s="94" t="s">
        <v>4665</v>
      </c>
      <c r="AF180" s="93">
        <v>1</v>
      </c>
      <c r="AG180" s="97"/>
      <c r="AH180" s="93">
        <v>0</v>
      </c>
      <c r="AI180" s="94" t="s">
        <v>4654</v>
      </c>
      <c r="AJ180" s="94" t="s">
        <v>4655</v>
      </c>
      <c r="AK180" s="94" t="s">
        <v>1959</v>
      </c>
      <c r="AL180" s="94" t="s">
        <v>1960</v>
      </c>
      <c r="AM180" s="97"/>
      <c r="AN180" s="97"/>
    </row>
    <row r="181" spans="1:40" ht="15.75" customHeight="1" x14ac:dyDescent="0.25">
      <c r="A181" s="93">
        <v>603</v>
      </c>
      <c r="B181" s="88" t="str">
        <f t="shared" si="0"/>
        <v>603, JUST-BPR: Identify Implicit Friends with Jump and Stay for Social Recommendation, Human Centred Computing -&gt; Recommender Systems</v>
      </c>
      <c r="C181" s="88" t="e">
        <f t="shared" si="1"/>
        <v>#N/A</v>
      </c>
      <c r="D181" s="88" t="e">
        <f>VLOOKUP(R181,Sheet6!A$3:C$10,3,FALSE)</f>
        <v>#N/A</v>
      </c>
      <c r="E181" s="88" t="e">
        <f>VLOOKUP(R181,Sheet6!A$3:C$10,2,FALSE)</f>
        <v>#N/A</v>
      </c>
      <c r="F181" s="94" t="s">
        <v>4666</v>
      </c>
      <c r="G181" s="94" t="s">
        <v>4667</v>
      </c>
      <c r="H181" s="94" t="s">
        <v>4668</v>
      </c>
      <c r="I181" s="94" t="s">
        <v>4669</v>
      </c>
      <c r="J181" s="94" t="s">
        <v>4670</v>
      </c>
      <c r="K181" s="94" t="s">
        <v>4671</v>
      </c>
      <c r="L181" s="94" t="s">
        <v>4672</v>
      </c>
      <c r="M181" s="94" t="s">
        <v>4673</v>
      </c>
      <c r="N181" s="94" t="s">
        <v>4674</v>
      </c>
      <c r="O181" s="94" t="s">
        <v>180</v>
      </c>
      <c r="P181" s="95" t="s">
        <v>257</v>
      </c>
      <c r="Q181" s="97"/>
      <c r="R181" s="94" t="s">
        <v>257</v>
      </c>
      <c r="S181" s="94" t="s">
        <v>4675</v>
      </c>
      <c r="T181" s="93">
        <v>4</v>
      </c>
      <c r="U181" s="93">
        <v>2</v>
      </c>
      <c r="V181" s="93">
        <v>2</v>
      </c>
      <c r="W181" s="96">
        <v>1</v>
      </c>
      <c r="X181" s="93">
        <v>0</v>
      </c>
      <c r="Y181" s="94" t="s">
        <v>182</v>
      </c>
      <c r="Z181" s="94" t="s">
        <v>2628</v>
      </c>
      <c r="AA181" s="94" t="s">
        <v>184</v>
      </c>
      <c r="AB181" s="94" t="s">
        <v>184</v>
      </c>
      <c r="AC181" s="94" t="s">
        <v>184</v>
      </c>
      <c r="AD181" s="94" t="s">
        <v>229</v>
      </c>
      <c r="AE181" s="94" t="s">
        <v>4676</v>
      </c>
      <c r="AF181" s="93">
        <v>1</v>
      </c>
      <c r="AG181" s="97"/>
      <c r="AH181" s="93">
        <v>0</v>
      </c>
      <c r="AI181" s="94" t="s">
        <v>4677</v>
      </c>
      <c r="AJ181" s="94" t="s">
        <v>4678</v>
      </c>
      <c r="AK181" s="94" t="s">
        <v>959</v>
      </c>
      <c r="AL181" s="94" t="s">
        <v>960</v>
      </c>
      <c r="AM181" s="97"/>
      <c r="AN181" s="97"/>
    </row>
    <row r="182" spans="1:40" ht="15.75" customHeight="1" x14ac:dyDescent="0.25">
      <c r="A182" s="93">
        <v>189</v>
      </c>
      <c r="B182" s="88" t="str">
        <f t="shared" si="0"/>
        <v>189, Feature Aware and Bilinear Feature Equal Interaction Network for Click-Through Rate Prediction, Human Centred Computing -&gt; Recommender Systems</v>
      </c>
      <c r="C182" s="88" t="e">
        <f t="shared" si="1"/>
        <v>#N/A</v>
      </c>
      <c r="D182" s="88" t="e">
        <f>VLOOKUP(R182,Sheet6!A$3:C$10,3,FALSE)</f>
        <v>#N/A</v>
      </c>
      <c r="E182" s="88" t="e">
        <f>VLOOKUP(R182,Sheet6!A$3:C$10,2,FALSE)</f>
        <v>#N/A</v>
      </c>
      <c r="F182" s="94" t="s">
        <v>4679</v>
      </c>
      <c r="G182" s="94" t="s">
        <v>4680</v>
      </c>
      <c r="H182" s="94" t="s">
        <v>4681</v>
      </c>
      <c r="I182" s="94" t="s">
        <v>4682</v>
      </c>
      <c r="J182" s="94" t="s">
        <v>4683</v>
      </c>
      <c r="K182" s="94" t="s">
        <v>4684</v>
      </c>
      <c r="L182" s="94" t="s">
        <v>4685</v>
      </c>
      <c r="M182" s="94" t="s">
        <v>4686</v>
      </c>
      <c r="N182" s="94" t="s">
        <v>4687</v>
      </c>
      <c r="O182" s="94" t="s">
        <v>180</v>
      </c>
      <c r="P182" s="95" t="s">
        <v>257</v>
      </c>
      <c r="Q182" s="97"/>
      <c r="R182" s="94" t="s">
        <v>257</v>
      </c>
      <c r="S182" s="94" t="s">
        <v>3009</v>
      </c>
      <c r="T182" s="93">
        <v>0</v>
      </c>
      <c r="U182" s="93">
        <v>2</v>
      </c>
      <c r="V182" s="93">
        <v>2</v>
      </c>
      <c r="W182" s="96">
        <v>1</v>
      </c>
      <c r="X182" s="93">
        <v>0</v>
      </c>
      <c r="Y182" s="94" t="s">
        <v>182</v>
      </c>
      <c r="Z182" s="94" t="s">
        <v>2628</v>
      </c>
      <c r="AA182" s="94" t="s">
        <v>184</v>
      </c>
      <c r="AB182" s="94" t="s">
        <v>184</v>
      </c>
      <c r="AC182" s="94" t="s">
        <v>184</v>
      </c>
      <c r="AD182" s="94" t="s">
        <v>184</v>
      </c>
      <c r="AE182" s="94" t="s">
        <v>4688</v>
      </c>
      <c r="AF182" s="93">
        <v>1</v>
      </c>
      <c r="AG182" s="97"/>
      <c r="AH182" s="93">
        <v>0</v>
      </c>
      <c r="AI182" s="94" t="s">
        <v>4689</v>
      </c>
      <c r="AJ182" s="94" t="s">
        <v>4690</v>
      </c>
      <c r="AK182" s="94" t="s">
        <v>1959</v>
      </c>
      <c r="AL182" s="94" t="s">
        <v>1960</v>
      </c>
      <c r="AM182" s="97"/>
      <c r="AN182" s="97"/>
    </row>
    <row r="183" spans="1:40" ht="15.75" customHeight="1" x14ac:dyDescent="0.25">
      <c r="A183" s="93">
        <v>391</v>
      </c>
      <c r="B183" s="88" t="str">
        <f t="shared" si="0"/>
        <v>391, Match4Rec: A Novel Recommendation Algorithm Based on Bidirectional Encoder Representation with the Matching Task, Human Centred Computing -&gt; Recommender Systems</v>
      </c>
      <c r="C183" s="88" t="e">
        <f t="shared" si="1"/>
        <v>#N/A</v>
      </c>
      <c r="D183" s="88" t="e">
        <f>VLOOKUP(R183,Sheet6!A$3:C$10,3,FALSE)</f>
        <v>#N/A</v>
      </c>
      <c r="E183" s="88" t="e">
        <f>VLOOKUP(R183,Sheet6!A$3:C$10,2,FALSE)</f>
        <v>#N/A</v>
      </c>
      <c r="F183" s="94" t="s">
        <v>4691</v>
      </c>
      <c r="G183" s="94" t="s">
        <v>4692</v>
      </c>
      <c r="H183" s="94" t="s">
        <v>4693</v>
      </c>
      <c r="I183" s="94" t="s">
        <v>4694</v>
      </c>
      <c r="J183" s="94" t="s">
        <v>4695</v>
      </c>
      <c r="K183" s="94" t="s">
        <v>4696</v>
      </c>
      <c r="L183" s="94" t="s">
        <v>4697</v>
      </c>
      <c r="M183" s="94" t="s">
        <v>4698</v>
      </c>
      <c r="N183" s="94" t="s">
        <v>4699</v>
      </c>
      <c r="O183" s="94" t="s">
        <v>180</v>
      </c>
      <c r="P183" s="95" t="s">
        <v>257</v>
      </c>
      <c r="Q183" s="97"/>
      <c r="R183" s="94" t="s">
        <v>257</v>
      </c>
      <c r="S183" s="94" t="s">
        <v>3009</v>
      </c>
      <c r="T183" s="93">
        <v>5</v>
      </c>
      <c r="U183" s="93">
        <v>3</v>
      </c>
      <c r="V183" s="93">
        <v>2</v>
      </c>
      <c r="W183" s="96">
        <v>0.66</v>
      </c>
      <c r="X183" s="93">
        <v>0</v>
      </c>
      <c r="Y183" s="94" t="s">
        <v>182</v>
      </c>
      <c r="Z183" s="94" t="s">
        <v>2628</v>
      </c>
      <c r="AA183" s="94" t="s">
        <v>184</v>
      </c>
      <c r="AB183" s="94" t="s">
        <v>184</v>
      </c>
      <c r="AC183" s="94" t="s">
        <v>184</v>
      </c>
      <c r="AD183" s="94" t="s">
        <v>184</v>
      </c>
      <c r="AE183" s="94" t="s">
        <v>4700</v>
      </c>
      <c r="AF183" s="93">
        <v>1</v>
      </c>
      <c r="AG183" s="97"/>
      <c r="AH183" s="93">
        <v>0</v>
      </c>
      <c r="AI183" s="94" t="s">
        <v>4701</v>
      </c>
      <c r="AJ183" s="94" t="s">
        <v>4702</v>
      </c>
      <c r="AK183" s="94" t="s">
        <v>1959</v>
      </c>
      <c r="AL183" s="94" t="s">
        <v>1960</v>
      </c>
      <c r="AM183" s="97"/>
      <c r="AN183" s="97"/>
    </row>
    <row r="184" spans="1:40" ht="15.75" customHeight="1" x14ac:dyDescent="0.25">
      <c r="A184" s="93">
        <v>95</v>
      </c>
      <c r="B184" s="88" t="str">
        <f t="shared" si="0"/>
        <v>95, Asymmetric Pairwise Preference Learning for Heterogeneous One-Class Collaborative Filtering, Human Centred Computing -&gt; Recommender Systems</v>
      </c>
      <c r="C184" s="88" t="e">
        <f t="shared" si="1"/>
        <v>#N/A</v>
      </c>
      <c r="D184" s="88" t="e">
        <f>VLOOKUP(R184,Sheet6!A$3:C$10,3,FALSE)</f>
        <v>#N/A</v>
      </c>
      <c r="E184" s="88" t="e">
        <f>VLOOKUP(R184,Sheet6!A$3:C$10,2,FALSE)</f>
        <v>#N/A</v>
      </c>
      <c r="F184" s="94" t="s">
        <v>4703</v>
      </c>
      <c r="G184" s="94" t="s">
        <v>4703</v>
      </c>
      <c r="H184" s="94" t="s">
        <v>4704</v>
      </c>
      <c r="I184" s="94" t="s">
        <v>4705</v>
      </c>
      <c r="J184" s="94" t="s">
        <v>4706</v>
      </c>
      <c r="K184" s="94" t="s">
        <v>4707</v>
      </c>
      <c r="L184" s="94" t="s">
        <v>4708</v>
      </c>
      <c r="M184" s="94" t="s">
        <v>4709</v>
      </c>
      <c r="N184" s="94" t="s">
        <v>4710</v>
      </c>
      <c r="O184" s="94" t="s">
        <v>180</v>
      </c>
      <c r="P184" s="95" t="s">
        <v>257</v>
      </c>
      <c r="Q184" s="97"/>
      <c r="R184" s="94" t="s">
        <v>257</v>
      </c>
      <c r="S184" s="94" t="s">
        <v>863</v>
      </c>
      <c r="T184" s="93">
        <v>18</v>
      </c>
      <c r="U184" s="93">
        <v>2</v>
      </c>
      <c r="V184" s="93">
        <v>2</v>
      </c>
      <c r="W184" s="96">
        <v>1</v>
      </c>
      <c r="X184" s="93">
        <v>0</v>
      </c>
      <c r="Y184" s="94" t="s">
        <v>182</v>
      </c>
      <c r="Z184" s="94" t="s">
        <v>2628</v>
      </c>
      <c r="AA184" s="94" t="s">
        <v>184</v>
      </c>
      <c r="AB184" s="94" t="s">
        <v>184</v>
      </c>
      <c r="AC184" s="94" t="s">
        <v>184</v>
      </c>
      <c r="AD184" s="94" t="s">
        <v>184</v>
      </c>
      <c r="AE184" s="94" t="s">
        <v>4711</v>
      </c>
      <c r="AF184" s="93">
        <v>1</v>
      </c>
      <c r="AG184" s="97"/>
      <c r="AH184" s="93">
        <v>0</v>
      </c>
      <c r="AI184" s="94" t="s">
        <v>4712</v>
      </c>
      <c r="AJ184" s="94" t="s">
        <v>4713</v>
      </c>
      <c r="AK184" s="94" t="s">
        <v>262</v>
      </c>
      <c r="AL184" s="94" t="s">
        <v>263</v>
      </c>
      <c r="AM184" s="97"/>
      <c r="AN184" s="97"/>
    </row>
    <row r="185" spans="1:40" ht="15.75" customHeight="1" x14ac:dyDescent="0.25">
      <c r="A185" s="93">
        <v>534</v>
      </c>
      <c r="B185" s="88" t="str">
        <f t="shared" si="0"/>
        <v>534, Multi-level Feature Extraction in Time-weighted Graphical Session-based Recommendation, Human Centred Computing -&gt; Recommender Systems</v>
      </c>
      <c r="C185" s="88" t="e">
        <f t="shared" si="1"/>
        <v>#N/A</v>
      </c>
      <c r="D185" s="88" t="e">
        <f>VLOOKUP(R185,Sheet6!A$3:C$10,3,FALSE)</f>
        <v>#N/A</v>
      </c>
      <c r="E185" s="88" t="e">
        <f>VLOOKUP(R185,Sheet6!A$3:C$10,2,FALSE)</f>
        <v>#N/A</v>
      </c>
      <c r="F185" s="94" t="s">
        <v>4714</v>
      </c>
      <c r="G185" s="94" t="s">
        <v>4715</v>
      </c>
      <c r="H185" s="94" t="s">
        <v>4716</v>
      </c>
      <c r="I185" s="94" t="s">
        <v>4717</v>
      </c>
      <c r="J185" s="94" t="s">
        <v>4718</v>
      </c>
      <c r="K185" s="94" t="s">
        <v>4719</v>
      </c>
      <c r="L185" s="94" t="s">
        <v>4720</v>
      </c>
      <c r="M185" s="94" t="s">
        <v>4721</v>
      </c>
      <c r="N185" s="94" t="s">
        <v>4722</v>
      </c>
      <c r="O185" s="94" t="s">
        <v>180</v>
      </c>
      <c r="P185" s="95" t="s">
        <v>257</v>
      </c>
      <c r="Q185" s="97"/>
      <c r="R185" s="94" t="s">
        <v>257</v>
      </c>
      <c r="S185" s="94" t="s">
        <v>863</v>
      </c>
      <c r="T185" s="93">
        <v>6</v>
      </c>
      <c r="U185" s="93">
        <v>2</v>
      </c>
      <c r="V185" s="93">
        <v>2</v>
      </c>
      <c r="W185" s="96">
        <v>1</v>
      </c>
      <c r="X185" s="93">
        <v>0</v>
      </c>
      <c r="Y185" s="94" t="s">
        <v>182</v>
      </c>
      <c r="Z185" s="94" t="s">
        <v>2628</v>
      </c>
      <c r="AA185" s="94" t="s">
        <v>184</v>
      </c>
      <c r="AB185" s="94" t="s">
        <v>184</v>
      </c>
      <c r="AC185" s="94" t="s">
        <v>184</v>
      </c>
      <c r="AD185" s="94" t="s">
        <v>184</v>
      </c>
      <c r="AE185" s="94" t="s">
        <v>4723</v>
      </c>
      <c r="AF185" s="93">
        <v>1</v>
      </c>
      <c r="AG185" s="97"/>
      <c r="AH185" s="93">
        <v>0</v>
      </c>
      <c r="AI185" s="94" t="s">
        <v>4724</v>
      </c>
      <c r="AJ185" s="94" t="s">
        <v>4725</v>
      </c>
      <c r="AK185" s="94" t="s">
        <v>262</v>
      </c>
      <c r="AL185" s="94" t="s">
        <v>263</v>
      </c>
      <c r="AM185" s="97"/>
      <c r="AN185" s="97"/>
    </row>
    <row r="186" spans="1:40" ht="15.75" customHeight="1" x14ac:dyDescent="0.25">
      <c r="A186" s="93">
        <v>562</v>
      </c>
      <c r="B186" s="88" t="str">
        <f t="shared" si="0"/>
        <v>562, GFEN:Graph Feature Extract Network for Click-Through Rate Prediction, Human Centred Computing -&gt; Recommender Systems</v>
      </c>
      <c r="C186" s="88" t="e">
        <f t="shared" si="1"/>
        <v>#N/A</v>
      </c>
      <c r="D186" s="88" t="e">
        <f>VLOOKUP(R186,Sheet6!A$3:C$10,3,FALSE)</f>
        <v>#N/A</v>
      </c>
      <c r="E186" s="88" t="e">
        <f>VLOOKUP(R186,Sheet6!A$3:C$10,2,FALSE)</f>
        <v>#N/A</v>
      </c>
      <c r="F186" s="94" t="s">
        <v>4726</v>
      </c>
      <c r="G186" s="94" t="s">
        <v>4726</v>
      </c>
      <c r="H186" s="94" t="s">
        <v>4727</v>
      </c>
      <c r="I186" s="94" t="s">
        <v>4728</v>
      </c>
      <c r="J186" s="94" t="s">
        <v>4718</v>
      </c>
      <c r="K186" s="94" t="s">
        <v>4719</v>
      </c>
      <c r="L186" s="94" t="s">
        <v>4729</v>
      </c>
      <c r="M186" s="94" t="s">
        <v>4730</v>
      </c>
      <c r="N186" s="94" t="s">
        <v>4731</v>
      </c>
      <c r="O186" s="94" t="s">
        <v>180</v>
      </c>
      <c r="P186" s="95" t="s">
        <v>257</v>
      </c>
      <c r="Q186" s="97"/>
      <c r="R186" s="94" t="s">
        <v>257</v>
      </c>
      <c r="S186" s="94" t="s">
        <v>863</v>
      </c>
      <c r="T186" s="93">
        <v>6</v>
      </c>
      <c r="U186" s="93">
        <v>2</v>
      </c>
      <c r="V186" s="93">
        <v>2</v>
      </c>
      <c r="W186" s="96">
        <v>1</v>
      </c>
      <c r="X186" s="93">
        <v>0</v>
      </c>
      <c r="Y186" s="94" t="s">
        <v>182</v>
      </c>
      <c r="Z186" s="94" t="s">
        <v>2628</v>
      </c>
      <c r="AA186" s="94" t="s">
        <v>184</v>
      </c>
      <c r="AB186" s="94" t="s">
        <v>184</v>
      </c>
      <c r="AC186" s="94" t="s">
        <v>184</v>
      </c>
      <c r="AD186" s="94" t="s">
        <v>184</v>
      </c>
      <c r="AE186" s="94" t="s">
        <v>4732</v>
      </c>
      <c r="AF186" s="93">
        <v>1</v>
      </c>
      <c r="AG186" s="97"/>
      <c r="AH186" s="93">
        <v>0</v>
      </c>
      <c r="AI186" s="94" t="s">
        <v>260</v>
      </c>
      <c r="AJ186" s="94" t="s">
        <v>261</v>
      </c>
      <c r="AK186" s="94" t="s">
        <v>1959</v>
      </c>
      <c r="AL186" s="94" t="s">
        <v>1960</v>
      </c>
      <c r="AM186" s="97"/>
      <c r="AN186" s="97"/>
    </row>
    <row r="187" spans="1:40" ht="15.75" customHeight="1" x14ac:dyDescent="0.25">
      <c r="A187" s="93">
        <v>741</v>
      </c>
      <c r="B187" s="88" t="str">
        <f t="shared" si="0"/>
        <v>741, LHRM: A LBS based Heterogeneous Relations Model for User Cold-Start Recommendation in Online Travel Platform, Human Centred Computing -&gt; Recommender Systems</v>
      </c>
      <c r="C187" s="88" t="e">
        <f t="shared" si="1"/>
        <v>#N/A</v>
      </c>
      <c r="D187" s="88" t="e">
        <f>VLOOKUP(R187,Sheet6!A$3:C$10,3,FALSE)</f>
        <v>#N/A</v>
      </c>
      <c r="E187" s="88" t="e">
        <f>VLOOKUP(R187,Sheet6!A$3:C$10,2,FALSE)</f>
        <v>#N/A</v>
      </c>
      <c r="F187" s="94" t="s">
        <v>4733</v>
      </c>
      <c r="G187" s="94" t="s">
        <v>4734</v>
      </c>
      <c r="H187" s="94" t="s">
        <v>4735</v>
      </c>
      <c r="I187" s="94" t="s">
        <v>4736</v>
      </c>
      <c r="J187" s="94" t="s">
        <v>4737</v>
      </c>
      <c r="K187" s="94" t="s">
        <v>4738</v>
      </c>
      <c r="L187" s="94" t="s">
        <v>4739</v>
      </c>
      <c r="M187" s="94" t="s">
        <v>4740</v>
      </c>
      <c r="N187" s="94" t="s">
        <v>4741</v>
      </c>
      <c r="O187" s="94" t="s">
        <v>180</v>
      </c>
      <c r="P187" s="95" t="s">
        <v>257</v>
      </c>
      <c r="Q187" s="97"/>
      <c r="R187" s="94" t="s">
        <v>257</v>
      </c>
      <c r="S187" s="94" t="s">
        <v>863</v>
      </c>
      <c r="T187" s="93">
        <v>2</v>
      </c>
      <c r="U187" s="93">
        <v>2</v>
      </c>
      <c r="V187" s="93">
        <v>2</v>
      </c>
      <c r="W187" s="96">
        <v>1</v>
      </c>
      <c r="X187" s="93">
        <v>0</v>
      </c>
      <c r="Y187" s="94" t="s">
        <v>182</v>
      </c>
      <c r="Z187" s="94" t="s">
        <v>2628</v>
      </c>
      <c r="AA187" s="94" t="s">
        <v>184</v>
      </c>
      <c r="AB187" s="94" t="s">
        <v>184</v>
      </c>
      <c r="AC187" s="94" t="s">
        <v>184</v>
      </c>
      <c r="AD187" s="94" t="s">
        <v>184</v>
      </c>
      <c r="AE187" s="94" t="s">
        <v>4742</v>
      </c>
      <c r="AF187" s="93">
        <v>1</v>
      </c>
      <c r="AG187" s="97"/>
      <c r="AH187" s="93">
        <v>0</v>
      </c>
      <c r="AI187" s="94" t="s">
        <v>4712</v>
      </c>
      <c r="AJ187" s="94" t="s">
        <v>4713</v>
      </c>
      <c r="AK187" s="94" t="s">
        <v>1959</v>
      </c>
      <c r="AL187" s="94" t="s">
        <v>1960</v>
      </c>
      <c r="AM187" s="97"/>
      <c r="AN187" s="97"/>
    </row>
    <row r="188" spans="1:40" ht="15.75" customHeight="1" x14ac:dyDescent="0.25">
      <c r="A188" s="93">
        <v>538</v>
      </c>
      <c r="B188" s="88" t="str">
        <f t="shared" si="0"/>
        <v>538, AMBR: Boosting the Performance of Personalized Recommendation via Learning from Multi-behavior Data, Theory and Algortihm -&gt; Machine Learning</v>
      </c>
      <c r="C188" s="88" t="e">
        <f t="shared" si="1"/>
        <v>#N/A</v>
      </c>
      <c r="D188" s="88" t="e">
        <f>VLOOKUP(R188,Sheet6!A$3:C$10,3,FALSE)</f>
        <v>#N/A</v>
      </c>
      <c r="E188" s="88" t="e">
        <f>VLOOKUP(R188,Sheet6!A$3:C$10,2,FALSE)</f>
        <v>#N/A</v>
      </c>
      <c r="F188" s="94" t="s">
        <v>4743</v>
      </c>
      <c r="G188" s="94" t="s">
        <v>4743</v>
      </c>
      <c r="H188" s="94" t="s">
        <v>4744</v>
      </c>
      <c r="I188" s="94" t="s">
        <v>4745</v>
      </c>
      <c r="J188" s="94" t="s">
        <v>4746</v>
      </c>
      <c r="K188" s="94" t="s">
        <v>4747</v>
      </c>
      <c r="L188" s="94" t="s">
        <v>4748</v>
      </c>
      <c r="M188" s="94" t="s">
        <v>4749</v>
      </c>
      <c r="N188" s="94" t="s">
        <v>4750</v>
      </c>
      <c r="O188" s="94" t="s">
        <v>180</v>
      </c>
      <c r="P188" s="95" t="s">
        <v>257</v>
      </c>
      <c r="Q188" s="97"/>
      <c r="R188" s="94" t="s">
        <v>214</v>
      </c>
      <c r="S188" s="94" t="s">
        <v>4751</v>
      </c>
      <c r="T188" s="93">
        <v>6</v>
      </c>
      <c r="U188" s="93">
        <v>2</v>
      </c>
      <c r="V188" s="93">
        <v>2</v>
      </c>
      <c r="W188" s="96">
        <v>1</v>
      </c>
      <c r="X188" s="93">
        <v>0</v>
      </c>
      <c r="Y188" s="94" t="s">
        <v>182</v>
      </c>
      <c r="Z188" s="94" t="s">
        <v>2628</v>
      </c>
      <c r="AA188" s="94" t="s">
        <v>184</v>
      </c>
      <c r="AB188" s="94" t="s">
        <v>184</v>
      </c>
      <c r="AC188" s="94" t="s">
        <v>184</v>
      </c>
      <c r="AD188" s="94" t="s">
        <v>229</v>
      </c>
      <c r="AE188" s="94" t="s">
        <v>4752</v>
      </c>
      <c r="AF188" s="93">
        <v>1</v>
      </c>
      <c r="AG188" s="97"/>
      <c r="AH188" s="93">
        <v>0</v>
      </c>
      <c r="AI188" s="94" t="s">
        <v>4753</v>
      </c>
      <c r="AJ188" s="94" t="s">
        <v>4754</v>
      </c>
      <c r="AK188" s="94" t="s">
        <v>463</v>
      </c>
      <c r="AL188" s="94" t="s">
        <v>464</v>
      </c>
      <c r="AM188" s="97"/>
      <c r="AN188" s="97"/>
    </row>
    <row r="189" spans="1:40" ht="15.75" customHeight="1" x14ac:dyDescent="0.2">
      <c r="A189" s="88"/>
      <c r="B189" s="88"/>
      <c r="C189" s="88"/>
      <c r="D189" s="88"/>
      <c r="E189" s="88"/>
      <c r="F189" s="88"/>
      <c r="G189" s="106"/>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row>
    <row r="190" spans="1:40" ht="15.75" customHeight="1" x14ac:dyDescent="0.2">
      <c r="A190" s="88"/>
      <c r="B190" s="88"/>
      <c r="C190" s="88"/>
      <c r="D190" s="88"/>
      <c r="E190" s="88"/>
      <c r="F190" s="88"/>
      <c r="G190" s="106"/>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row>
    <row r="191" spans="1:40" ht="15.75" customHeight="1" x14ac:dyDescent="0.2">
      <c r="A191" s="88"/>
      <c r="B191" s="88"/>
      <c r="C191" s="88"/>
      <c r="D191" s="88"/>
      <c r="E191" s="88"/>
      <c r="F191" s="88"/>
      <c r="G191" s="106"/>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row>
    <row r="192" spans="1:40" ht="15.75" customHeight="1" x14ac:dyDescent="0.2">
      <c r="A192" s="88"/>
      <c r="B192" s="88"/>
      <c r="C192" s="88"/>
      <c r="D192" s="88"/>
      <c r="E192" s="88"/>
      <c r="F192" s="88"/>
      <c r="G192" s="106"/>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row>
    <row r="193" spans="1:40" ht="15.75" customHeight="1" x14ac:dyDescent="0.2">
      <c r="A193" s="88"/>
      <c r="B193" s="88"/>
      <c r="C193" s="88"/>
      <c r="D193" s="88"/>
      <c r="E193" s="88"/>
      <c r="F193" s="88"/>
      <c r="G193" s="106"/>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row>
    <row r="194" spans="1:40" ht="15.75" customHeight="1" x14ac:dyDescent="0.2">
      <c r="A194" s="88"/>
      <c r="B194" s="88"/>
      <c r="C194" s="88"/>
      <c r="D194" s="88"/>
      <c r="E194" s="88"/>
      <c r="F194" s="88"/>
      <c r="G194" s="106"/>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row>
    <row r="195" spans="1:40" ht="15.75" customHeight="1" x14ac:dyDescent="0.2">
      <c r="A195" s="88"/>
      <c r="B195" s="88"/>
      <c r="C195" s="88"/>
      <c r="D195" s="88"/>
      <c r="E195" s="88"/>
      <c r="F195" s="88"/>
      <c r="G195" s="106"/>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row>
    <row r="196" spans="1:40" ht="15.75" customHeight="1" x14ac:dyDescent="0.2">
      <c r="A196" s="88"/>
      <c r="B196" s="88"/>
      <c r="C196" s="88"/>
      <c r="D196" s="88"/>
      <c r="E196" s="88"/>
      <c r="F196" s="88"/>
      <c r="G196" s="106"/>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row>
    <row r="197" spans="1:40" ht="15.75" customHeight="1" x14ac:dyDescent="0.2">
      <c r="A197" s="88"/>
      <c r="B197" s="88"/>
      <c r="C197" s="88"/>
      <c r="D197" s="88"/>
      <c r="E197" s="88"/>
      <c r="F197" s="88"/>
      <c r="G197" s="106"/>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row>
    <row r="198" spans="1:40" ht="15.75" customHeight="1" x14ac:dyDescent="0.2">
      <c r="A198" s="88"/>
      <c r="B198" s="88"/>
      <c r="C198" s="88"/>
      <c r="D198" s="88"/>
      <c r="E198" s="88"/>
      <c r="F198" s="88"/>
      <c r="G198" s="106"/>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row>
    <row r="199" spans="1:40" ht="15.75" customHeight="1" x14ac:dyDescent="0.2">
      <c r="A199" s="88"/>
      <c r="B199" s="88"/>
      <c r="C199" s="88"/>
      <c r="D199" s="88"/>
      <c r="E199" s="88"/>
      <c r="F199" s="88"/>
      <c r="G199" s="106"/>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row>
    <row r="200" spans="1:40" ht="15.75" customHeight="1" x14ac:dyDescent="0.2">
      <c r="A200" s="88"/>
      <c r="B200" s="88"/>
      <c r="C200" s="88"/>
      <c r="D200" s="88"/>
      <c r="E200" s="88"/>
      <c r="F200" s="88"/>
      <c r="G200" s="106"/>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row>
    <row r="201" spans="1:40" ht="15.75" customHeight="1" x14ac:dyDescent="0.2">
      <c r="A201" s="88"/>
      <c r="B201" s="88"/>
      <c r="C201" s="88"/>
      <c r="D201" s="88"/>
      <c r="E201" s="88"/>
      <c r="F201" s="88"/>
      <c r="G201" s="106"/>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row>
    <row r="202" spans="1:40" ht="15.75" customHeight="1" x14ac:dyDescent="0.2">
      <c r="A202" s="88"/>
      <c r="B202" s="88"/>
      <c r="C202" s="88"/>
      <c r="D202" s="88"/>
      <c r="E202" s="88"/>
      <c r="F202" s="88"/>
      <c r="G202" s="106"/>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row>
    <row r="203" spans="1:40" ht="15.75" customHeight="1" x14ac:dyDescent="0.2">
      <c r="A203" s="88"/>
      <c r="B203" s="88"/>
      <c r="C203" s="88"/>
      <c r="D203" s="88"/>
      <c r="E203" s="88"/>
      <c r="F203" s="88"/>
      <c r="G203" s="106"/>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row>
    <row r="204" spans="1:40" ht="15.75" customHeight="1" x14ac:dyDescent="0.2">
      <c r="A204" s="88"/>
      <c r="B204" s="88"/>
      <c r="C204" s="88"/>
      <c r="D204" s="88"/>
      <c r="E204" s="88"/>
      <c r="F204" s="88"/>
      <c r="G204" s="106"/>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row>
    <row r="205" spans="1:40" ht="15.75" customHeight="1" x14ac:dyDescent="0.2">
      <c r="A205" s="88"/>
      <c r="B205" s="88"/>
      <c r="C205" s="88"/>
      <c r="D205" s="88"/>
      <c r="E205" s="88"/>
      <c r="F205" s="88"/>
      <c r="G205" s="106"/>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row>
    <row r="206" spans="1:40" ht="15.75" customHeight="1" x14ac:dyDescent="0.2">
      <c r="A206" s="88"/>
      <c r="B206" s="88"/>
      <c r="C206" s="88"/>
      <c r="D206" s="88"/>
      <c r="E206" s="88"/>
      <c r="F206" s="88"/>
      <c r="G206" s="106"/>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row>
    <row r="207" spans="1:40" ht="15.75" customHeight="1" x14ac:dyDescent="0.2">
      <c r="A207" s="88"/>
      <c r="B207" s="88"/>
      <c r="C207" s="88"/>
      <c r="D207" s="88"/>
      <c r="E207" s="88"/>
      <c r="F207" s="88"/>
      <c r="G207" s="106"/>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row>
    <row r="208" spans="1:40" ht="15.75" customHeight="1" x14ac:dyDescent="0.2">
      <c r="A208" s="88"/>
      <c r="B208" s="88"/>
      <c r="C208" s="88"/>
      <c r="D208" s="88"/>
      <c r="E208" s="88"/>
      <c r="F208" s="88"/>
      <c r="G208" s="106"/>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row>
    <row r="209" spans="1:40" ht="15.75" customHeight="1" x14ac:dyDescent="0.2">
      <c r="A209" s="88"/>
      <c r="B209" s="88"/>
      <c r="C209" s="88"/>
      <c r="D209" s="88"/>
      <c r="E209" s="88"/>
      <c r="F209" s="88"/>
      <c r="G209" s="106"/>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row>
    <row r="210" spans="1:40" ht="15.75" customHeight="1" x14ac:dyDescent="0.2">
      <c r="A210" s="88"/>
      <c r="B210" s="88"/>
      <c r="C210" s="88"/>
      <c r="D210" s="88"/>
      <c r="E210" s="88"/>
      <c r="F210" s="88"/>
      <c r="G210" s="106"/>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row>
    <row r="211" spans="1:40" ht="15.75" customHeight="1" x14ac:dyDescent="0.2">
      <c r="A211" s="88"/>
      <c r="B211" s="88"/>
      <c r="C211" s="88"/>
      <c r="D211" s="88"/>
      <c r="E211" s="88"/>
      <c r="F211" s="88"/>
      <c r="G211" s="106"/>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row>
    <row r="212" spans="1:40" ht="15.75" customHeight="1" x14ac:dyDescent="0.2">
      <c r="A212" s="88"/>
      <c r="B212" s="88"/>
      <c r="C212" s="88"/>
      <c r="D212" s="88"/>
      <c r="E212" s="88"/>
      <c r="F212" s="88"/>
      <c r="G212" s="106"/>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row>
    <row r="213" spans="1:40" ht="15.75" customHeight="1" x14ac:dyDescent="0.2">
      <c r="A213" s="88"/>
      <c r="B213" s="88"/>
      <c r="C213" s="88"/>
      <c r="D213" s="88"/>
      <c r="E213" s="88"/>
      <c r="F213" s="88"/>
      <c r="G213" s="106"/>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row>
    <row r="214" spans="1:40" ht="15.75" customHeight="1" x14ac:dyDescent="0.2">
      <c r="A214" s="88"/>
      <c r="B214" s="88"/>
      <c r="C214" s="88"/>
      <c r="D214" s="88"/>
      <c r="E214" s="88"/>
      <c r="F214" s="88"/>
      <c r="G214" s="106"/>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row>
    <row r="215" spans="1:40" ht="15.75" customHeight="1" x14ac:dyDescent="0.2">
      <c r="A215" s="88"/>
      <c r="B215" s="88"/>
      <c r="C215" s="88"/>
      <c r="D215" s="88"/>
      <c r="E215" s="88"/>
      <c r="F215" s="88"/>
      <c r="G215" s="106"/>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row>
    <row r="216" spans="1:40" ht="15.75" customHeight="1" x14ac:dyDescent="0.2">
      <c r="A216" s="88"/>
      <c r="B216" s="88"/>
      <c r="C216" s="88"/>
      <c r="D216" s="88"/>
      <c r="E216" s="88"/>
      <c r="F216" s="88"/>
      <c r="G216" s="106"/>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row>
    <row r="217" spans="1:40" ht="15.75" customHeight="1" x14ac:dyDescent="0.2">
      <c r="A217" s="88"/>
      <c r="B217" s="88"/>
      <c r="C217" s="88"/>
      <c r="D217" s="88"/>
      <c r="E217" s="88"/>
      <c r="F217" s="88"/>
      <c r="G217" s="106"/>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row>
    <row r="218" spans="1:40" ht="15.75" customHeight="1" x14ac:dyDescent="0.2">
      <c r="A218" s="88"/>
      <c r="B218" s="88"/>
      <c r="C218" s="88"/>
      <c r="D218" s="88"/>
      <c r="E218" s="88"/>
      <c r="F218" s="88"/>
      <c r="G218" s="106"/>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row>
    <row r="219" spans="1:40" ht="15.75" customHeight="1" x14ac:dyDescent="0.2">
      <c r="A219" s="88"/>
      <c r="B219" s="88"/>
      <c r="C219" s="88"/>
      <c r="D219" s="88"/>
      <c r="E219" s="88"/>
      <c r="F219" s="88"/>
      <c r="G219" s="106"/>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row>
    <row r="220" spans="1:40" ht="15.75" customHeight="1" x14ac:dyDescent="0.2">
      <c r="A220" s="88"/>
      <c r="B220" s="88"/>
      <c r="C220" s="88"/>
      <c r="D220" s="88"/>
      <c r="E220" s="88"/>
      <c r="F220" s="88"/>
      <c r="G220" s="106"/>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row>
    <row r="221" spans="1:40" ht="15.75" customHeight="1" x14ac:dyDescent="0.2">
      <c r="A221" s="88"/>
      <c r="B221" s="88"/>
      <c r="C221" s="88"/>
      <c r="D221" s="88"/>
      <c r="E221" s="88"/>
      <c r="F221" s="88"/>
      <c r="G221" s="106"/>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row>
    <row r="222" spans="1:40" ht="15.75" customHeight="1" x14ac:dyDescent="0.2">
      <c r="A222" s="88"/>
      <c r="B222" s="88"/>
      <c r="C222" s="88"/>
      <c r="D222" s="88"/>
      <c r="E222" s="88"/>
      <c r="F222" s="88"/>
      <c r="G222" s="106"/>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row>
    <row r="223" spans="1:40" ht="15.75" customHeight="1" x14ac:dyDescent="0.2">
      <c r="A223" s="88"/>
      <c r="B223" s="88"/>
      <c r="C223" s="88"/>
      <c r="D223" s="88"/>
      <c r="E223" s="88"/>
      <c r="F223" s="88"/>
      <c r="G223" s="106"/>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row>
    <row r="224" spans="1:40" ht="15.75" customHeight="1" x14ac:dyDescent="0.2">
      <c r="A224" s="88"/>
      <c r="B224" s="88"/>
      <c r="C224" s="88"/>
      <c r="D224" s="88"/>
      <c r="E224" s="88"/>
      <c r="F224" s="88"/>
      <c r="G224" s="106"/>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row>
    <row r="225" spans="1:40" ht="15.75" customHeight="1" x14ac:dyDescent="0.2">
      <c r="A225" s="88"/>
      <c r="B225" s="88"/>
      <c r="C225" s="88"/>
      <c r="D225" s="88"/>
      <c r="E225" s="88"/>
      <c r="F225" s="88"/>
      <c r="G225" s="106"/>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row>
    <row r="226" spans="1:40" ht="15.75" customHeight="1" x14ac:dyDescent="0.2">
      <c r="A226" s="88"/>
      <c r="B226" s="88"/>
      <c r="C226" s="88"/>
      <c r="D226" s="88"/>
      <c r="E226" s="88"/>
      <c r="F226" s="88"/>
      <c r="G226" s="106"/>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row>
    <row r="227" spans="1:40" ht="15.75" customHeight="1" x14ac:dyDescent="0.2">
      <c r="A227" s="88"/>
      <c r="B227" s="88"/>
      <c r="C227" s="88"/>
      <c r="D227" s="88"/>
      <c r="E227" s="88"/>
      <c r="F227" s="88"/>
      <c r="G227" s="106"/>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row>
    <row r="228" spans="1:40" ht="15.75" customHeight="1" x14ac:dyDescent="0.2">
      <c r="A228" s="88"/>
      <c r="B228" s="88"/>
      <c r="C228" s="88"/>
      <c r="D228" s="88"/>
      <c r="E228" s="88"/>
      <c r="F228" s="88"/>
      <c r="G228" s="106"/>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row>
    <row r="229" spans="1:40" ht="15.75" customHeight="1" x14ac:dyDescent="0.2">
      <c r="A229" s="88"/>
      <c r="B229" s="88"/>
      <c r="C229" s="88"/>
      <c r="D229" s="88"/>
      <c r="E229" s="88"/>
      <c r="F229" s="88"/>
      <c r="G229" s="106"/>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row>
    <row r="230" spans="1:40" ht="15.75" customHeight="1" x14ac:dyDescent="0.2">
      <c r="A230" s="88"/>
      <c r="B230" s="88"/>
      <c r="C230" s="88"/>
      <c r="D230" s="88"/>
      <c r="E230" s="88"/>
      <c r="F230" s="88"/>
      <c r="G230" s="106"/>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row>
    <row r="231" spans="1:40" ht="15.75" customHeight="1" x14ac:dyDescent="0.2">
      <c r="A231" s="88"/>
      <c r="B231" s="88"/>
      <c r="C231" s="88"/>
      <c r="D231" s="88"/>
      <c r="E231" s="88"/>
      <c r="F231" s="88"/>
      <c r="G231" s="106"/>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row>
    <row r="232" spans="1:40" ht="15.75" customHeight="1" x14ac:dyDescent="0.2">
      <c r="A232" s="88"/>
      <c r="B232" s="88"/>
      <c r="C232" s="88"/>
      <c r="D232" s="88"/>
      <c r="E232" s="88"/>
      <c r="F232" s="88"/>
      <c r="G232" s="106"/>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row>
    <row r="233" spans="1:40" ht="15.75" customHeight="1" x14ac:dyDescent="0.2">
      <c r="A233" s="88"/>
      <c r="B233" s="88"/>
      <c r="C233" s="88"/>
      <c r="D233" s="88"/>
      <c r="E233" s="88"/>
      <c r="F233" s="88"/>
      <c r="G233" s="106"/>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row>
    <row r="234" spans="1:40" ht="15.75" customHeight="1" x14ac:dyDescent="0.2">
      <c r="A234" s="88"/>
      <c r="B234" s="88"/>
      <c r="C234" s="88"/>
      <c r="D234" s="88"/>
      <c r="E234" s="88"/>
      <c r="F234" s="88"/>
      <c r="G234" s="106"/>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row>
    <row r="235" spans="1:40" ht="15.75" customHeight="1" x14ac:dyDescent="0.2">
      <c r="A235" s="88"/>
      <c r="B235" s="88"/>
      <c r="C235" s="88"/>
      <c r="D235" s="88"/>
      <c r="E235" s="88"/>
      <c r="F235" s="88"/>
      <c r="G235" s="106"/>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row>
    <row r="236" spans="1:40" ht="15.75" customHeight="1" x14ac:dyDescent="0.2">
      <c r="A236" s="88"/>
      <c r="B236" s="88"/>
      <c r="C236" s="88"/>
      <c r="D236" s="88"/>
      <c r="E236" s="88"/>
      <c r="F236" s="88"/>
      <c r="G236" s="106"/>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row>
    <row r="237" spans="1:40" ht="15.75" customHeight="1" x14ac:dyDescent="0.2">
      <c r="A237" s="88"/>
      <c r="B237" s="88"/>
      <c r="C237" s="88"/>
      <c r="D237" s="88"/>
      <c r="E237" s="88"/>
      <c r="F237" s="88"/>
      <c r="G237" s="106"/>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row>
    <row r="238" spans="1:40" ht="15.75" customHeight="1" x14ac:dyDescent="0.2">
      <c r="A238" s="88"/>
      <c r="B238" s="88"/>
      <c r="C238" s="88"/>
      <c r="D238" s="88"/>
      <c r="E238" s="88"/>
      <c r="F238" s="88"/>
      <c r="G238" s="106"/>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row>
    <row r="239" spans="1:40" ht="15.75" customHeight="1" x14ac:dyDescent="0.2">
      <c r="A239" s="88"/>
      <c r="B239" s="88"/>
      <c r="C239" s="88"/>
      <c r="D239" s="88"/>
      <c r="E239" s="88"/>
      <c r="F239" s="88"/>
      <c r="G239" s="106"/>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row>
    <row r="240" spans="1:40" ht="15.75" customHeight="1" x14ac:dyDescent="0.2">
      <c r="A240" s="88"/>
      <c r="B240" s="88"/>
      <c r="C240" s="88"/>
      <c r="D240" s="88"/>
      <c r="E240" s="88"/>
      <c r="F240" s="88"/>
      <c r="G240" s="106"/>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row>
    <row r="241" spans="1:40" ht="15.75" customHeight="1" x14ac:dyDescent="0.2">
      <c r="A241" s="88"/>
      <c r="B241" s="88"/>
      <c r="C241" s="88"/>
      <c r="D241" s="88"/>
      <c r="E241" s="88"/>
      <c r="F241" s="88"/>
      <c r="G241" s="106"/>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row>
    <row r="242" spans="1:40" ht="15.75" customHeight="1" x14ac:dyDescent="0.2">
      <c r="A242" s="88"/>
      <c r="B242" s="88"/>
      <c r="C242" s="88"/>
      <c r="D242" s="88"/>
      <c r="E242" s="88"/>
      <c r="F242" s="88"/>
      <c r="G242" s="106"/>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row>
    <row r="243" spans="1:40" ht="15.75" customHeight="1" x14ac:dyDescent="0.2">
      <c r="A243" s="88"/>
      <c r="B243" s="88"/>
      <c r="C243" s="88"/>
      <c r="D243" s="88"/>
      <c r="E243" s="88"/>
      <c r="F243" s="88"/>
      <c r="G243" s="106"/>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row>
    <row r="244" spans="1:40" ht="15.75" customHeight="1" x14ac:dyDescent="0.2">
      <c r="A244" s="88"/>
      <c r="B244" s="88"/>
      <c r="C244" s="88"/>
      <c r="D244" s="88"/>
      <c r="E244" s="88"/>
      <c r="F244" s="88"/>
      <c r="G244" s="106"/>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row>
    <row r="245" spans="1:40" ht="15.75" customHeight="1" x14ac:dyDescent="0.2">
      <c r="A245" s="88"/>
      <c r="B245" s="88"/>
      <c r="C245" s="88"/>
      <c r="D245" s="88"/>
      <c r="E245" s="88"/>
      <c r="F245" s="88"/>
      <c r="G245" s="106"/>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row>
    <row r="246" spans="1:40" ht="15.75" customHeight="1" x14ac:dyDescent="0.2">
      <c r="A246" s="88"/>
      <c r="B246" s="88"/>
      <c r="C246" s="88"/>
      <c r="D246" s="88"/>
      <c r="E246" s="88"/>
      <c r="F246" s="88"/>
      <c r="G246" s="106"/>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row>
    <row r="247" spans="1:40" ht="15.75" customHeight="1" x14ac:dyDescent="0.2">
      <c r="A247" s="88"/>
      <c r="B247" s="88"/>
      <c r="C247" s="88"/>
      <c r="D247" s="88"/>
      <c r="E247" s="88"/>
      <c r="F247" s="88"/>
      <c r="G247" s="106"/>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row>
    <row r="248" spans="1:40" ht="15.75" customHeight="1" x14ac:dyDescent="0.2">
      <c r="A248" s="88"/>
      <c r="B248" s="88"/>
      <c r="C248" s="88"/>
      <c r="D248" s="88"/>
      <c r="E248" s="88"/>
      <c r="F248" s="88"/>
      <c r="G248" s="106"/>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row>
    <row r="249" spans="1:40" ht="15.75" customHeight="1" x14ac:dyDescent="0.2">
      <c r="A249" s="88"/>
      <c r="B249" s="88"/>
      <c r="C249" s="88"/>
      <c r="D249" s="88"/>
      <c r="E249" s="88"/>
      <c r="F249" s="88"/>
      <c r="G249" s="106"/>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row>
    <row r="250" spans="1:40" ht="15.75" customHeight="1" x14ac:dyDescent="0.2">
      <c r="A250" s="88"/>
      <c r="B250" s="88"/>
      <c r="C250" s="88"/>
      <c r="D250" s="88"/>
      <c r="E250" s="88"/>
      <c r="F250" s="88"/>
      <c r="G250" s="106"/>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row>
    <row r="251" spans="1:40" ht="15.75" customHeight="1" x14ac:dyDescent="0.2">
      <c r="A251" s="88"/>
      <c r="B251" s="88"/>
      <c r="C251" s="88"/>
      <c r="D251" s="88"/>
      <c r="E251" s="88"/>
      <c r="F251" s="88"/>
      <c r="G251" s="106"/>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row>
    <row r="252" spans="1:40" ht="15.75" customHeight="1" x14ac:dyDescent="0.2">
      <c r="A252" s="88"/>
      <c r="B252" s="88"/>
      <c r="C252" s="88"/>
      <c r="D252" s="88"/>
      <c r="E252" s="88"/>
      <c r="F252" s="88"/>
      <c r="G252" s="106"/>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row>
    <row r="253" spans="1:40" ht="15.75" customHeight="1" x14ac:dyDescent="0.2">
      <c r="A253" s="88"/>
      <c r="B253" s="88"/>
      <c r="C253" s="88"/>
      <c r="D253" s="88"/>
      <c r="E253" s="88"/>
      <c r="F253" s="88"/>
      <c r="G253" s="106"/>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row>
    <row r="254" spans="1:40" ht="15.75" customHeight="1" x14ac:dyDescent="0.2">
      <c r="A254" s="88"/>
      <c r="B254" s="88"/>
      <c r="C254" s="88"/>
      <c r="D254" s="88"/>
      <c r="E254" s="88"/>
      <c r="F254" s="88"/>
      <c r="G254" s="106"/>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row>
    <row r="255" spans="1:40" ht="15.75" customHeight="1" x14ac:dyDescent="0.2">
      <c r="A255" s="88"/>
      <c r="B255" s="88"/>
      <c r="C255" s="88"/>
      <c r="D255" s="88"/>
      <c r="E255" s="88"/>
      <c r="F255" s="88"/>
      <c r="G255" s="106"/>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row>
    <row r="256" spans="1:40" ht="15.75" customHeight="1" x14ac:dyDescent="0.2">
      <c r="A256" s="88"/>
      <c r="B256" s="88"/>
      <c r="C256" s="88"/>
      <c r="D256" s="88"/>
      <c r="E256" s="88"/>
      <c r="F256" s="88"/>
      <c r="G256" s="106"/>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row>
    <row r="257" spans="1:40" ht="15.75" customHeight="1" x14ac:dyDescent="0.2">
      <c r="A257" s="88"/>
      <c r="B257" s="88"/>
      <c r="C257" s="88"/>
      <c r="D257" s="88"/>
      <c r="E257" s="88"/>
      <c r="F257" s="88"/>
      <c r="G257" s="106"/>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row>
    <row r="258" spans="1:40" ht="15.75" customHeight="1" x14ac:dyDescent="0.2">
      <c r="A258" s="88"/>
      <c r="B258" s="88"/>
      <c r="C258" s="88"/>
      <c r="D258" s="88"/>
      <c r="E258" s="88"/>
      <c r="F258" s="88"/>
      <c r="G258" s="106"/>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row>
    <row r="259" spans="1:40" ht="15.75" customHeight="1" x14ac:dyDescent="0.2">
      <c r="A259" s="88"/>
      <c r="B259" s="88"/>
      <c r="C259" s="88"/>
      <c r="D259" s="88"/>
      <c r="E259" s="88"/>
      <c r="F259" s="88"/>
      <c r="G259" s="106"/>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row>
    <row r="260" spans="1:40" ht="15.75" customHeight="1" x14ac:dyDescent="0.2">
      <c r="A260" s="88"/>
      <c r="B260" s="88"/>
      <c r="C260" s="88"/>
      <c r="D260" s="88"/>
      <c r="E260" s="88"/>
      <c r="F260" s="88"/>
      <c r="G260" s="106"/>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row>
    <row r="261" spans="1:40" ht="15.75" customHeight="1" x14ac:dyDescent="0.2">
      <c r="A261" s="88"/>
      <c r="B261" s="88"/>
      <c r="C261" s="88"/>
      <c r="D261" s="88"/>
      <c r="E261" s="88"/>
      <c r="F261" s="88"/>
      <c r="G261" s="106"/>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row>
    <row r="262" spans="1:40" ht="15.75" customHeight="1" x14ac:dyDescent="0.2">
      <c r="A262" s="88"/>
      <c r="B262" s="88"/>
      <c r="C262" s="88"/>
      <c r="D262" s="88"/>
      <c r="E262" s="88"/>
      <c r="F262" s="88"/>
      <c r="G262" s="106"/>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row>
    <row r="263" spans="1:40" ht="15.75" customHeight="1" x14ac:dyDescent="0.2">
      <c r="A263" s="88"/>
      <c r="B263" s="88"/>
      <c r="C263" s="88"/>
      <c r="D263" s="88"/>
      <c r="E263" s="88"/>
      <c r="F263" s="88"/>
      <c r="G263" s="106"/>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row>
    <row r="264" spans="1:40" ht="15.75" customHeight="1" x14ac:dyDescent="0.2">
      <c r="A264" s="88"/>
      <c r="B264" s="88"/>
      <c r="C264" s="88"/>
      <c r="D264" s="88"/>
      <c r="E264" s="88"/>
      <c r="F264" s="88"/>
      <c r="G264" s="106"/>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row>
    <row r="265" spans="1:40" ht="15.75" customHeight="1" x14ac:dyDescent="0.2">
      <c r="A265" s="88"/>
      <c r="B265" s="88"/>
      <c r="C265" s="88"/>
      <c r="D265" s="88"/>
      <c r="E265" s="88"/>
      <c r="F265" s="88"/>
      <c r="G265" s="106"/>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row>
    <row r="266" spans="1:40" ht="15.75" customHeight="1" x14ac:dyDescent="0.2">
      <c r="A266" s="88"/>
      <c r="B266" s="88"/>
      <c r="C266" s="88"/>
      <c r="D266" s="88"/>
      <c r="E266" s="88"/>
      <c r="F266" s="88"/>
      <c r="G266" s="106"/>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row>
    <row r="267" spans="1:40" ht="15.75" customHeight="1" x14ac:dyDescent="0.2">
      <c r="A267" s="88"/>
      <c r="B267" s="88"/>
      <c r="C267" s="88"/>
      <c r="D267" s="88"/>
      <c r="E267" s="88"/>
      <c r="F267" s="88"/>
      <c r="G267" s="106"/>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row>
    <row r="268" spans="1:40" ht="15.75" customHeight="1" x14ac:dyDescent="0.2">
      <c r="A268" s="88"/>
      <c r="B268" s="88"/>
      <c r="C268" s="88"/>
      <c r="D268" s="88"/>
      <c r="E268" s="88"/>
      <c r="F268" s="88"/>
      <c r="G268" s="106"/>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row>
    <row r="269" spans="1:40" ht="15.75" customHeight="1" x14ac:dyDescent="0.2">
      <c r="A269" s="88"/>
      <c r="B269" s="88"/>
      <c r="C269" s="88"/>
      <c r="D269" s="88"/>
      <c r="E269" s="88"/>
      <c r="F269" s="88"/>
      <c r="G269" s="106"/>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row>
    <row r="270" spans="1:40" ht="15.75" customHeight="1" x14ac:dyDescent="0.2">
      <c r="A270" s="88"/>
      <c r="B270" s="88"/>
      <c r="C270" s="88"/>
      <c r="D270" s="88"/>
      <c r="E270" s="88"/>
      <c r="F270" s="88"/>
      <c r="G270" s="106"/>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row>
    <row r="271" spans="1:40" ht="15.75" customHeight="1" x14ac:dyDescent="0.2">
      <c r="A271" s="88"/>
      <c r="B271" s="88"/>
      <c r="C271" s="88"/>
      <c r="D271" s="88"/>
      <c r="E271" s="88"/>
      <c r="F271" s="88"/>
      <c r="G271" s="106"/>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row>
    <row r="272" spans="1:40" ht="15.75" customHeight="1" x14ac:dyDescent="0.2">
      <c r="A272" s="88"/>
      <c r="B272" s="88"/>
      <c r="C272" s="88"/>
      <c r="D272" s="88"/>
      <c r="E272" s="88"/>
      <c r="F272" s="88"/>
      <c r="G272" s="106"/>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row>
    <row r="273" spans="1:40" ht="15.75" customHeight="1" x14ac:dyDescent="0.2">
      <c r="A273" s="88"/>
      <c r="B273" s="88"/>
      <c r="C273" s="88"/>
      <c r="D273" s="88"/>
      <c r="E273" s="88"/>
      <c r="F273" s="88"/>
      <c r="G273" s="106"/>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row>
    <row r="274" spans="1:40" ht="15.75" customHeight="1" x14ac:dyDescent="0.2">
      <c r="A274" s="88"/>
      <c r="B274" s="88"/>
      <c r="C274" s="88"/>
      <c r="D274" s="88"/>
      <c r="E274" s="88"/>
      <c r="F274" s="88"/>
      <c r="G274" s="106"/>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row>
    <row r="275" spans="1:40" ht="15.75" customHeight="1" x14ac:dyDescent="0.2">
      <c r="A275" s="88"/>
      <c r="B275" s="88"/>
      <c r="C275" s="88"/>
      <c r="D275" s="88"/>
      <c r="E275" s="88"/>
      <c r="F275" s="88"/>
      <c r="G275" s="106"/>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row>
    <row r="276" spans="1:40" ht="15.75" customHeight="1" x14ac:dyDescent="0.2">
      <c r="A276" s="88"/>
      <c r="B276" s="88"/>
      <c r="C276" s="88"/>
      <c r="D276" s="88"/>
      <c r="E276" s="88"/>
      <c r="F276" s="88"/>
      <c r="G276" s="106"/>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row>
    <row r="277" spans="1:40" ht="15.75" customHeight="1" x14ac:dyDescent="0.2">
      <c r="A277" s="88"/>
      <c r="B277" s="88"/>
      <c r="C277" s="88"/>
      <c r="D277" s="88"/>
      <c r="E277" s="88"/>
      <c r="F277" s="88"/>
      <c r="G277" s="106"/>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row>
    <row r="278" spans="1:40" ht="15.75" customHeight="1" x14ac:dyDescent="0.2">
      <c r="A278" s="88"/>
      <c r="B278" s="88"/>
      <c r="C278" s="88"/>
      <c r="D278" s="88"/>
      <c r="E278" s="88"/>
      <c r="F278" s="88"/>
      <c r="G278" s="106"/>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row>
    <row r="279" spans="1:40" ht="15.75" customHeight="1" x14ac:dyDescent="0.2">
      <c r="A279" s="88"/>
      <c r="B279" s="88"/>
      <c r="C279" s="88"/>
      <c r="D279" s="88"/>
      <c r="E279" s="88"/>
      <c r="F279" s="88"/>
      <c r="G279" s="106"/>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row>
    <row r="280" spans="1:40" ht="15.75" customHeight="1" x14ac:dyDescent="0.2">
      <c r="A280" s="88"/>
      <c r="B280" s="88"/>
      <c r="C280" s="88"/>
      <c r="D280" s="88"/>
      <c r="E280" s="88"/>
      <c r="F280" s="88"/>
      <c r="G280" s="106"/>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row>
    <row r="281" spans="1:40" ht="15.75" customHeight="1" x14ac:dyDescent="0.2">
      <c r="A281" s="88"/>
      <c r="B281" s="88"/>
      <c r="C281" s="88"/>
      <c r="D281" s="88"/>
      <c r="E281" s="88"/>
      <c r="F281" s="88"/>
      <c r="G281" s="106"/>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row>
    <row r="282" spans="1:40" ht="15.75" customHeight="1" x14ac:dyDescent="0.2">
      <c r="A282" s="88"/>
      <c r="B282" s="88"/>
      <c r="C282" s="88"/>
      <c r="D282" s="88"/>
      <c r="E282" s="88"/>
      <c r="F282" s="88"/>
      <c r="G282" s="106"/>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row>
    <row r="283" spans="1:40" ht="15.75" customHeight="1" x14ac:dyDescent="0.2">
      <c r="A283" s="88"/>
      <c r="B283" s="88"/>
      <c r="C283" s="88"/>
      <c r="D283" s="88"/>
      <c r="E283" s="88"/>
      <c r="F283" s="88"/>
      <c r="G283" s="106"/>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row>
    <row r="284" spans="1:40" ht="15.75" customHeight="1" x14ac:dyDescent="0.2">
      <c r="A284" s="88"/>
      <c r="B284" s="88"/>
      <c r="C284" s="88"/>
      <c r="D284" s="88"/>
      <c r="E284" s="88"/>
      <c r="F284" s="88"/>
      <c r="G284" s="106"/>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row>
    <row r="285" spans="1:40" ht="15.75" customHeight="1" x14ac:dyDescent="0.2">
      <c r="A285" s="88"/>
      <c r="B285" s="88"/>
      <c r="C285" s="88"/>
      <c r="D285" s="88"/>
      <c r="E285" s="88"/>
      <c r="F285" s="88"/>
      <c r="G285" s="106"/>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row>
    <row r="286" spans="1:40" ht="15.75" customHeight="1" x14ac:dyDescent="0.2">
      <c r="A286" s="88"/>
      <c r="B286" s="88"/>
      <c r="C286" s="88"/>
      <c r="D286" s="88"/>
      <c r="E286" s="88"/>
      <c r="F286" s="88"/>
      <c r="G286" s="106"/>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row>
    <row r="287" spans="1:40" ht="15.75" customHeight="1" x14ac:dyDescent="0.2">
      <c r="A287" s="88"/>
      <c r="B287" s="88"/>
      <c r="C287" s="88"/>
      <c r="D287" s="88"/>
      <c r="E287" s="88"/>
      <c r="F287" s="88"/>
      <c r="G287" s="106"/>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row>
    <row r="288" spans="1:40" ht="15.75" customHeight="1" x14ac:dyDescent="0.2">
      <c r="A288" s="88"/>
      <c r="B288" s="88"/>
      <c r="C288" s="88"/>
      <c r="D288" s="88"/>
      <c r="E288" s="88"/>
      <c r="F288" s="88"/>
      <c r="G288" s="106"/>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row>
    <row r="289" spans="1:40" ht="15.75" customHeight="1" x14ac:dyDescent="0.2">
      <c r="A289" s="88"/>
      <c r="B289" s="88"/>
      <c r="C289" s="88"/>
      <c r="D289" s="88"/>
      <c r="E289" s="88"/>
      <c r="F289" s="88"/>
      <c r="G289" s="106"/>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row>
    <row r="290" spans="1:40" ht="15.75" customHeight="1" x14ac:dyDescent="0.2">
      <c r="A290" s="88"/>
      <c r="B290" s="88"/>
      <c r="C290" s="88"/>
      <c r="D290" s="88"/>
      <c r="E290" s="88"/>
      <c r="F290" s="88"/>
      <c r="G290" s="106"/>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row>
    <row r="291" spans="1:40" ht="15.75" customHeight="1" x14ac:dyDescent="0.2">
      <c r="A291" s="88"/>
      <c r="B291" s="88"/>
      <c r="C291" s="88"/>
      <c r="D291" s="88"/>
      <c r="E291" s="88"/>
      <c r="F291" s="88"/>
      <c r="G291" s="106"/>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row>
    <row r="292" spans="1:40" ht="15.75" customHeight="1" x14ac:dyDescent="0.2">
      <c r="A292" s="88"/>
      <c r="B292" s="88"/>
      <c r="C292" s="88"/>
      <c r="D292" s="88"/>
      <c r="E292" s="88"/>
      <c r="F292" s="88"/>
      <c r="G292" s="106"/>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row>
    <row r="293" spans="1:40" ht="15.75" customHeight="1" x14ac:dyDescent="0.2">
      <c r="A293" s="88"/>
      <c r="B293" s="88"/>
      <c r="C293" s="88"/>
      <c r="D293" s="88"/>
      <c r="E293" s="88"/>
      <c r="F293" s="88"/>
      <c r="G293" s="106"/>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row>
    <row r="294" spans="1:40" ht="15.75" customHeight="1" x14ac:dyDescent="0.2">
      <c r="A294" s="88"/>
      <c r="B294" s="88"/>
      <c r="C294" s="88"/>
      <c r="D294" s="88"/>
      <c r="E294" s="88"/>
      <c r="F294" s="88"/>
      <c r="G294" s="106"/>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88"/>
      <c r="AN294" s="88"/>
    </row>
    <row r="295" spans="1:40" ht="15.75" customHeight="1" x14ac:dyDescent="0.2">
      <c r="A295" s="88"/>
      <c r="B295" s="88"/>
      <c r="C295" s="88"/>
      <c r="D295" s="88"/>
      <c r="E295" s="88"/>
      <c r="F295" s="88"/>
      <c r="G295" s="106"/>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88"/>
      <c r="AN295" s="88"/>
    </row>
    <row r="296" spans="1:40" ht="15.75" customHeight="1" x14ac:dyDescent="0.2">
      <c r="A296" s="88"/>
      <c r="B296" s="88"/>
      <c r="C296" s="88"/>
      <c r="D296" s="88"/>
      <c r="E296" s="88"/>
      <c r="F296" s="88"/>
      <c r="G296" s="106"/>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row>
    <row r="297" spans="1:40" ht="15.75" customHeight="1" x14ac:dyDescent="0.2">
      <c r="A297" s="88"/>
      <c r="B297" s="88"/>
      <c r="C297" s="88"/>
      <c r="D297" s="88"/>
      <c r="E297" s="88"/>
      <c r="F297" s="88"/>
      <c r="G297" s="106"/>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c r="AM297" s="88"/>
      <c r="AN297" s="88"/>
    </row>
    <row r="298" spans="1:40" ht="15.75" customHeight="1" x14ac:dyDescent="0.2">
      <c r="A298" s="88"/>
      <c r="B298" s="88"/>
      <c r="C298" s="88"/>
      <c r="D298" s="88"/>
      <c r="E298" s="88"/>
      <c r="F298" s="88"/>
      <c r="G298" s="106"/>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88"/>
      <c r="AN298" s="88"/>
    </row>
    <row r="299" spans="1:40" ht="15.75" customHeight="1" x14ac:dyDescent="0.2">
      <c r="A299" s="88"/>
      <c r="B299" s="88"/>
      <c r="C299" s="88"/>
      <c r="D299" s="88"/>
      <c r="E299" s="88"/>
      <c r="F299" s="88"/>
      <c r="G299" s="106"/>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88"/>
      <c r="AN299" s="88"/>
    </row>
    <row r="300" spans="1:40" ht="15.75" customHeight="1" x14ac:dyDescent="0.2">
      <c r="A300" s="88"/>
      <c r="B300" s="88"/>
      <c r="C300" s="88"/>
      <c r="D300" s="88"/>
      <c r="E300" s="88"/>
      <c r="F300" s="88"/>
      <c r="G300" s="106"/>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row>
    <row r="301" spans="1:40" ht="15.75" customHeight="1" x14ac:dyDescent="0.2">
      <c r="A301" s="88"/>
      <c r="B301" s="88"/>
      <c r="C301" s="88"/>
      <c r="D301" s="88"/>
      <c r="E301" s="88"/>
      <c r="F301" s="88"/>
      <c r="G301" s="106"/>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row>
    <row r="302" spans="1:40" ht="15.75" customHeight="1" x14ac:dyDescent="0.2">
      <c r="A302" s="88"/>
      <c r="B302" s="88"/>
      <c r="C302" s="88"/>
      <c r="D302" s="88"/>
      <c r="E302" s="88"/>
      <c r="F302" s="88"/>
      <c r="G302" s="106"/>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row>
    <row r="303" spans="1:40" ht="15.75" customHeight="1" x14ac:dyDescent="0.2">
      <c r="A303" s="88"/>
      <c r="B303" s="88"/>
      <c r="C303" s="88"/>
      <c r="D303" s="88"/>
      <c r="E303" s="88"/>
      <c r="F303" s="88"/>
      <c r="G303" s="106"/>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88"/>
      <c r="AN303" s="88"/>
    </row>
    <row r="304" spans="1:40" ht="15.75" customHeight="1" x14ac:dyDescent="0.2">
      <c r="A304" s="88"/>
      <c r="B304" s="88"/>
      <c r="C304" s="88"/>
      <c r="D304" s="88"/>
      <c r="E304" s="88"/>
      <c r="F304" s="88"/>
      <c r="G304" s="106"/>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88"/>
      <c r="AN304" s="88"/>
    </row>
    <row r="305" spans="1:40" ht="15.75" customHeight="1" x14ac:dyDescent="0.2">
      <c r="A305" s="88"/>
      <c r="B305" s="88"/>
      <c r="C305" s="88"/>
      <c r="D305" s="88"/>
      <c r="E305" s="88"/>
      <c r="F305" s="88"/>
      <c r="G305" s="106"/>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row>
    <row r="306" spans="1:40" ht="15.75" customHeight="1" x14ac:dyDescent="0.2">
      <c r="A306" s="88"/>
      <c r="B306" s="88"/>
      <c r="C306" s="88"/>
      <c r="D306" s="88"/>
      <c r="E306" s="88"/>
      <c r="F306" s="88"/>
      <c r="G306" s="106"/>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88"/>
      <c r="AN306" s="88"/>
    </row>
    <row r="307" spans="1:40" ht="15.75" customHeight="1" x14ac:dyDescent="0.2">
      <c r="A307" s="88"/>
      <c r="B307" s="88"/>
      <c r="C307" s="88"/>
      <c r="D307" s="88"/>
      <c r="E307" s="88"/>
      <c r="F307" s="88"/>
      <c r="G307" s="106"/>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row>
    <row r="308" spans="1:40" ht="15.75" customHeight="1" x14ac:dyDescent="0.2">
      <c r="A308" s="88"/>
      <c r="B308" s="88"/>
      <c r="C308" s="88"/>
      <c r="D308" s="88"/>
      <c r="E308" s="88"/>
      <c r="F308" s="88"/>
      <c r="G308" s="106"/>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row>
    <row r="309" spans="1:40" ht="15.75" customHeight="1" x14ac:dyDescent="0.2">
      <c r="A309" s="88"/>
      <c r="B309" s="88"/>
      <c r="C309" s="88"/>
      <c r="D309" s="88"/>
      <c r="E309" s="88"/>
      <c r="F309" s="88"/>
      <c r="G309" s="106"/>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row>
    <row r="310" spans="1:40" ht="15.75" customHeight="1" x14ac:dyDescent="0.2">
      <c r="A310" s="88"/>
      <c r="B310" s="88"/>
      <c r="C310" s="88"/>
      <c r="D310" s="88"/>
      <c r="E310" s="88"/>
      <c r="F310" s="88"/>
      <c r="G310" s="106"/>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row>
    <row r="311" spans="1:40" ht="15.75" customHeight="1" x14ac:dyDescent="0.2">
      <c r="A311" s="88"/>
      <c r="B311" s="88"/>
      <c r="C311" s="88"/>
      <c r="D311" s="88"/>
      <c r="E311" s="88"/>
      <c r="F311" s="88"/>
      <c r="G311" s="106"/>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88"/>
      <c r="AN311" s="88"/>
    </row>
    <row r="312" spans="1:40" ht="15.75" customHeight="1" x14ac:dyDescent="0.2">
      <c r="A312" s="88"/>
      <c r="B312" s="88"/>
      <c r="C312" s="88"/>
      <c r="D312" s="88"/>
      <c r="E312" s="88"/>
      <c r="F312" s="88"/>
      <c r="G312" s="106"/>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c r="AM312" s="88"/>
      <c r="AN312" s="88"/>
    </row>
    <row r="313" spans="1:40" ht="15.75" customHeight="1" x14ac:dyDescent="0.2">
      <c r="A313" s="88"/>
      <c r="B313" s="88"/>
      <c r="C313" s="88"/>
      <c r="D313" s="88"/>
      <c r="E313" s="88"/>
      <c r="F313" s="88"/>
      <c r="G313" s="106"/>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row>
    <row r="314" spans="1:40" ht="15.75" customHeight="1" x14ac:dyDescent="0.2">
      <c r="A314" s="88"/>
      <c r="B314" s="88"/>
      <c r="C314" s="88"/>
      <c r="D314" s="88"/>
      <c r="E314" s="88"/>
      <c r="F314" s="88"/>
      <c r="G314" s="106"/>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88"/>
      <c r="AN314" s="88"/>
    </row>
    <row r="315" spans="1:40" ht="15.75" customHeight="1" x14ac:dyDescent="0.2">
      <c r="A315" s="88"/>
      <c r="B315" s="88"/>
      <c r="C315" s="88"/>
      <c r="D315" s="88"/>
      <c r="E315" s="88"/>
      <c r="F315" s="88"/>
      <c r="G315" s="106"/>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c r="AM315" s="88"/>
      <c r="AN315" s="88"/>
    </row>
    <row r="316" spans="1:40" ht="15.75" customHeight="1" x14ac:dyDescent="0.2">
      <c r="A316" s="88"/>
      <c r="B316" s="88"/>
      <c r="C316" s="88"/>
      <c r="D316" s="88"/>
      <c r="E316" s="88"/>
      <c r="F316" s="88"/>
      <c r="G316" s="106"/>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row>
    <row r="317" spans="1:40" ht="15.75" customHeight="1" x14ac:dyDescent="0.2">
      <c r="A317" s="88"/>
      <c r="B317" s="88"/>
      <c r="C317" s="88"/>
      <c r="D317" s="88"/>
      <c r="E317" s="88"/>
      <c r="F317" s="88"/>
      <c r="G317" s="106"/>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row>
    <row r="318" spans="1:40" ht="15.75" customHeight="1" x14ac:dyDescent="0.2">
      <c r="A318" s="88"/>
      <c r="B318" s="88"/>
      <c r="C318" s="88"/>
      <c r="D318" s="88"/>
      <c r="E318" s="88"/>
      <c r="F318" s="88"/>
      <c r="G318" s="106"/>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88"/>
      <c r="AN318" s="88"/>
    </row>
    <row r="319" spans="1:40" ht="15.75" customHeight="1" x14ac:dyDescent="0.2">
      <c r="A319" s="88"/>
      <c r="B319" s="88"/>
      <c r="C319" s="88"/>
      <c r="D319" s="88"/>
      <c r="E319" s="88"/>
      <c r="F319" s="88"/>
      <c r="G319" s="106"/>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88"/>
      <c r="AN319" s="88"/>
    </row>
    <row r="320" spans="1:40" ht="15.75" customHeight="1" x14ac:dyDescent="0.2">
      <c r="A320" s="88"/>
      <c r="B320" s="88"/>
      <c r="C320" s="88"/>
      <c r="D320" s="88"/>
      <c r="E320" s="88"/>
      <c r="F320" s="88"/>
      <c r="G320" s="106"/>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88"/>
      <c r="AN320" s="88"/>
    </row>
    <row r="321" spans="1:40" ht="15.75" customHeight="1" x14ac:dyDescent="0.2">
      <c r="A321" s="88"/>
      <c r="B321" s="88"/>
      <c r="C321" s="88"/>
      <c r="D321" s="88"/>
      <c r="E321" s="88"/>
      <c r="F321" s="88"/>
      <c r="G321" s="106"/>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c r="AM321" s="88"/>
      <c r="AN321" s="88"/>
    </row>
    <row r="322" spans="1:40" ht="15.75" customHeight="1" x14ac:dyDescent="0.2">
      <c r="A322" s="88"/>
      <c r="B322" s="88"/>
      <c r="C322" s="88"/>
      <c r="D322" s="88"/>
      <c r="E322" s="88"/>
      <c r="F322" s="88"/>
      <c r="G322" s="106"/>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88"/>
      <c r="AN322" s="88"/>
    </row>
    <row r="323" spans="1:40" ht="15.75" customHeight="1" x14ac:dyDescent="0.2">
      <c r="A323" s="88"/>
      <c r="B323" s="88"/>
      <c r="C323" s="88"/>
      <c r="D323" s="88"/>
      <c r="E323" s="88"/>
      <c r="F323" s="88"/>
      <c r="G323" s="106"/>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c r="AI323" s="88"/>
      <c r="AJ323" s="88"/>
      <c r="AK323" s="88"/>
      <c r="AL323" s="88"/>
      <c r="AM323" s="88"/>
      <c r="AN323" s="88"/>
    </row>
    <row r="324" spans="1:40" ht="15.75" customHeight="1" x14ac:dyDescent="0.2">
      <c r="A324" s="88"/>
      <c r="B324" s="88"/>
      <c r="C324" s="88"/>
      <c r="D324" s="88"/>
      <c r="E324" s="88"/>
      <c r="F324" s="88"/>
      <c r="G324" s="106"/>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c r="AM324" s="88"/>
      <c r="AN324" s="88"/>
    </row>
    <row r="325" spans="1:40" ht="15.75" customHeight="1" x14ac:dyDescent="0.2">
      <c r="A325" s="88"/>
      <c r="B325" s="88"/>
      <c r="C325" s="88"/>
      <c r="D325" s="88"/>
      <c r="E325" s="88"/>
      <c r="F325" s="88"/>
      <c r="G325" s="106"/>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c r="AH325" s="88"/>
      <c r="AI325" s="88"/>
      <c r="AJ325" s="88"/>
      <c r="AK325" s="88"/>
      <c r="AL325" s="88"/>
      <c r="AM325" s="88"/>
      <c r="AN325" s="88"/>
    </row>
    <row r="326" spans="1:40" ht="15.75" customHeight="1" x14ac:dyDescent="0.2">
      <c r="A326" s="88"/>
      <c r="B326" s="88"/>
      <c r="C326" s="88"/>
      <c r="D326" s="88"/>
      <c r="E326" s="88"/>
      <c r="F326" s="88"/>
      <c r="G326" s="106"/>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88"/>
      <c r="AN326" s="88"/>
    </row>
    <row r="327" spans="1:40" ht="15.75" customHeight="1" x14ac:dyDescent="0.2">
      <c r="A327" s="88"/>
      <c r="B327" s="88"/>
      <c r="C327" s="88"/>
      <c r="D327" s="88"/>
      <c r="E327" s="88"/>
      <c r="F327" s="88"/>
      <c r="G327" s="106"/>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c r="AM327" s="88"/>
      <c r="AN327" s="88"/>
    </row>
    <row r="328" spans="1:40" ht="15.75" customHeight="1" x14ac:dyDescent="0.2">
      <c r="A328" s="88"/>
      <c r="B328" s="88"/>
      <c r="C328" s="88"/>
      <c r="D328" s="88"/>
      <c r="E328" s="88"/>
      <c r="F328" s="88"/>
      <c r="G328" s="106"/>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88"/>
      <c r="AN328" s="88"/>
    </row>
    <row r="329" spans="1:40" ht="15.75" customHeight="1" x14ac:dyDescent="0.2">
      <c r="A329" s="88"/>
      <c r="B329" s="88"/>
      <c r="C329" s="88"/>
      <c r="D329" s="88"/>
      <c r="E329" s="88"/>
      <c r="F329" s="88"/>
      <c r="G329" s="106"/>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c r="AM329" s="88"/>
      <c r="AN329" s="88"/>
    </row>
    <row r="330" spans="1:40" ht="15.75" customHeight="1" x14ac:dyDescent="0.2">
      <c r="A330" s="88"/>
      <c r="B330" s="88"/>
      <c r="C330" s="88"/>
      <c r="D330" s="88"/>
      <c r="E330" s="88"/>
      <c r="F330" s="88"/>
      <c r="G330" s="106"/>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c r="AI330" s="88"/>
      <c r="AJ330" s="88"/>
      <c r="AK330" s="88"/>
      <c r="AL330" s="88"/>
      <c r="AM330" s="88"/>
      <c r="AN330" s="88"/>
    </row>
    <row r="331" spans="1:40" ht="15.75" customHeight="1" x14ac:dyDescent="0.2">
      <c r="A331" s="88"/>
      <c r="B331" s="88"/>
      <c r="C331" s="88"/>
      <c r="D331" s="88"/>
      <c r="E331" s="88"/>
      <c r="F331" s="88"/>
      <c r="G331" s="106"/>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88"/>
      <c r="AN331" s="88"/>
    </row>
    <row r="332" spans="1:40" ht="15.75" customHeight="1" x14ac:dyDescent="0.2">
      <c r="A332" s="88"/>
      <c r="B332" s="88"/>
      <c r="C332" s="88"/>
      <c r="D332" s="88"/>
      <c r="E332" s="88"/>
      <c r="F332" s="88"/>
      <c r="G332" s="106"/>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88"/>
      <c r="AN332" s="88"/>
    </row>
    <row r="333" spans="1:40" ht="15.75" customHeight="1" x14ac:dyDescent="0.2">
      <c r="A333" s="88"/>
      <c r="B333" s="88"/>
      <c r="C333" s="88"/>
      <c r="D333" s="88"/>
      <c r="E333" s="88"/>
      <c r="F333" s="88"/>
      <c r="G333" s="106"/>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c r="AH333" s="88"/>
      <c r="AI333" s="88"/>
      <c r="AJ333" s="88"/>
      <c r="AK333" s="88"/>
      <c r="AL333" s="88"/>
      <c r="AM333" s="88"/>
      <c r="AN333" s="88"/>
    </row>
    <row r="334" spans="1:40" ht="15.75" customHeight="1" x14ac:dyDescent="0.2">
      <c r="A334" s="88"/>
      <c r="B334" s="88"/>
      <c r="C334" s="88"/>
      <c r="D334" s="88"/>
      <c r="E334" s="88"/>
      <c r="F334" s="88"/>
      <c r="G334" s="106"/>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row>
    <row r="335" spans="1:40" ht="15.75" customHeight="1" x14ac:dyDescent="0.2">
      <c r="A335" s="88"/>
      <c r="B335" s="88"/>
      <c r="C335" s="88"/>
      <c r="D335" s="88"/>
      <c r="E335" s="88"/>
      <c r="F335" s="88"/>
      <c r="G335" s="106"/>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row>
    <row r="336" spans="1:40" ht="15.75" customHeight="1" x14ac:dyDescent="0.2">
      <c r="A336" s="88"/>
      <c r="B336" s="88"/>
      <c r="C336" s="88"/>
      <c r="D336" s="88"/>
      <c r="E336" s="88"/>
      <c r="F336" s="88"/>
      <c r="G336" s="106"/>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row>
    <row r="337" spans="1:40" ht="15.75" customHeight="1" x14ac:dyDescent="0.2">
      <c r="A337" s="88"/>
      <c r="B337" s="88"/>
      <c r="C337" s="88"/>
      <c r="D337" s="88"/>
      <c r="E337" s="88"/>
      <c r="F337" s="88"/>
      <c r="G337" s="106"/>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88"/>
      <c r="AN337" s="88"/>
    </row>
    <row r="338" spans="1:40" ht="15.75" customHeight="1" x14ac:dyDescent="0.2">
      <c r="A338" s="88"/>
      <c r="B338" s="88"/>
      <c r="C338" s="88"/>
      <c r="D338" s="88"/>
      <c r="E338" s="88"/>
      <c r="F338" s="88"/>
      <c r="G338" s="106"/>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88"/>
      <c r="AN338" s="88"/>
    </row>
    <row r="339" spans="1:40" ht="15.75" customHeight="1" x14ac:dyDescent="0.2">
      <c r="A339" s="88"/>
      <c r="B339" s="88"/>
      <c r="C339" s="88"/>
      <c r="D339" s="88"/>
      <c r="E339" s="88"/>
      <c r="F339" s="88"/>
      <c r="G339" s="106"/>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c r="AG339" s="88"/>
      <c r="AH339" s="88"/>
      <c r="AI339" s="88"/>
      <c r="AJ339" s="88"/>
      <c r="AK339" s="88"/>
      <c r="AL339" s="88"/>
      <c r="AM339" s="88"/>
      <c r="AN339" s="88"/>
    </row>
    <row r="340" spans="1:40" ht="15.75" customHeight="1" x14ac:dyDescent="0.2">
      <c r="A340" s="88"/>
      <c r="B340" s="88"/>
      <c r="C340" s="88"/>
      <c r="D340" s="88"/>
      <c r="E340" s="88"/>
      <c r="F340" s="88"/>
      <c r="G340" s="106"/>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88"/>
      <c r="AN340" s="88"/>
    </row>
    <row r="341" spans="1:40" ht="15.75" customHeight="1" x14ac:dyDescent="0.2">
      <c r="A341" s="88"/>
      <c r="B341" s="88"/>
      <c r="C341" s="88"/>
      <c r="D341" s="88"/>
      <c r="E341" s="88"/>
      <c r="F341" s="88"/>
      <c r="G341" s="106"/>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88"/>
      <c r="AN341" s="88"/>
    </row>
    <row r="342" spans="1:40" ht="15.75" customHeight="1" x14ac:dyDescent="0.2">
      <c r="A342" s="88"/>
      <c r="B342" s="88"/>
      <c r="C342" s="88"/>
      <c r="D342" s="88"/>
      <c r="E342" s="88"/>
      <c r="F342" s="88"/>
      <c r="G342" s="106"/>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88"/>
      <c r="AN342" s="88"/>
    </row>
    <row r="343" spans="1:40" ht="15.75" customHeight="1" x14ac:dyDescent="0.2">
      <c r="A343" s="88"/>
      <c r="B343" s="88"/>
      <c r="C343" s="88"/>
      <c r="D343" s="88"/>
      <c r="E343" s="88"/>
      <c r="F343" s="88"/>
      <c r="G343" s="106"/>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88"/>
      <c r="AN343" s="88"/>
    </row>
    <row r="344" spans="1:40" ht="15.75" customHeight="1" x14ac:dyDescent="0.2">
      <c r="A344" s="88"/>
      <c r="B344" s="88"/>
      <c r="C344" s="88"/>
      <c r="D344" s="88"/>
      <c r="E344" s="88"/>
      <c r="F344" s="88"/>
      <c r="G344" s="106"/>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88"/>
      <c r="AN344" s="88"/>
    </row>
    <row r="345" spans="1:40" ht="15.75" customHeight="1" x14ac:dyDescent="0.2">
      <c r="A345" s="88"/>
      <c r="B345" s="88"/>
      <c r="C345" s="88"/>
      <c r="D345" s="88"/>
      <c r="E345" s="88"/>
      <c r="F345" s="88"/>
      <c r="G345" s="106"/>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88"/>
      <c r="AN345" s="88"/>
    </row>
    <row r="346" spans="1:40" ht="15.75" customHeight="1" x14ac:dyDescent="0.2">
      <c r="A346" s="88"/>
      <c r="B346" s="88"/>
      <c r="C346" s="88"/>
      <c r="D346" s="88"/>
      <c r="E346" s="88"/>
      <c r="F346" s="88"/>
      <c r="G346" s="106"/>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88"/>
      <c r="AN346" s="88"/>
    </row>
    <row r="347" spans="1:40" ht="15.75" customHeight="1" x14ac:dyDescent="0.2">
      <c r="A347" s="88"/>
      <c r="B347" s="88"/>
      <c r="C347" s="88"/>
      <c r="D347" s="88"/>
      <c r="E347" s="88"/>
      <c r="F347" s="88"/>
      <c r="G347" s="106"/>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88"/>
      <c r="AN347" s="88"/>
    </row>
    <row r="348" spans="1:40" ht="15.75" customHeight="1" x14ac:dyDescent="0.2">
      <c r="A348" s="88"/>
      <c r="B348" s="88"/>
      <c r="C348" s="88"/>
      <c r="D348" s="88"/>
      <c r="E348" s="88"/>
      <c r="F348" s="88"/>
      <c r="G348" s="106"/>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row>
    <row r="349" spans="1:40" ht="15.75" customHeight="1" x14ac:dyDescent="0.2">
      <c r="A349" s="88"/>
      <c r="B349" s="88"/>
      <c r="C349" s="88"/>
      <c r="D349" s="88"/>
      <c r="E349" s="88"/>
      <c r="F349" s="88"/>
      <c r="G349" s="106"/>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row>
    <row r="350" spans="1:40" ht="15.75" customHeight="1" x14ac:dyDescent="0.2">
      <c r="A350" s="88"/>
      <c r="B350" s="88"/>
      <c r="C350" s="88"/>
      <c r="D350" s="88"/>
      <c r="E350" s="88"/>
      <c r="F350" s="88"/>
      <c r="G350" s="106"/>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88"/>
      <c r="AN350" s="88"/>
    </row>
    <row r="351" spans="1:40" ht="15.75" customHeight="1" x14ac:dyDescent="0.2">
      <c r="A351" s="88"/>
      <c r="B351" s="88"/>
      <c r="C351" s="88"/>
      <c r="D351" s="88"/>
      <c r="E351" s="88"/>
      <c r="F351" s="88"/>
      <c r="G351" s="106"/>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88"/>
      <c r="AN351" s="88"/>
    </row>
    <row r="352" spans="1:40" ht="15.75" customHeight="1" x14ac:dyDescent="0.2">
      <c r="A352" s="88"/>
      <c r="B352" s="88"/>
      <c r="C352" s="88"/>
      <c r="D352" s="88"/>
      <c r="E352" s="88"/>
      <c r="F352" s="88"/>
      <c r="G352" s="106"/>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88"/>
      <c r="AN352" s="88"/>
    </row>
    <row r="353" spans="1:40" ht="15.75" customHeight="1" x14ac:dyDescent="0.2">
      <c r="A353" s="88"/>
      <c r="B353" s="88"/>
      <c r="C353" s="88"/>
      <c r="D353" s="88"/>
      <c r="E353" s="88"/>
      <c r="F353" s="88"/>
      <c r="G353" s="106"/>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88"/>
      <c r="AN353" s="88"/>
    </row>
    <row r="354" spans="1:40" ht="15.75" customHeight="1" x14ac:dyDescent="0.2">
      <c r="A354" s="88"/>
      <c r="B354" s="88"/>
      <c r="C354" s="88"/>
      <c r="D354" s="88"/>
      <c r="E354" s="88"/>
      <c r="F354" s="88"/>
      <c r="G354" s="106"/>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88"/>
      <c r="AN354" s="88"/>
    </row>
    <row r="355" spans="1:40" ht="15.75" customHeight="1" x14ac:dyDescent="0.2">
      <c r="A355" s="88"/>
      <c r="B355" s="88"/>
      <c r="C355" s="88"/>
      <c r="D355" s="88"/>
      <c r="E355" s="88"/>
      <c r="F355" s="88"/>
      <c r="G355" s="106"/>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88"/>
      <c r="AN355" s="88"/>
    </row>
    <row r="356" spans="1:40" ht="15.75" customHeight="1" x14ac:dyDescent="0.2">
      <c r="A356" s="88"/>
      <c r="B356" s="88"/>
      <c r="C356" s="88"/>
      <c r="D356" s="88"/>
      <c r="E356" s="88"/>
      <c r="F356" s="88"/>
      <c r="G356" s="106"/>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88"/>
      <c r="AN356" s="88"/>
    </row>
    <row r="357" spans="1:40" ht="15.75" customHeight="1" x14ac:dyDescent="0.2">
      <c r="A357" s="88"/>
      <c r="B357" s="88"/>
      <c r="C357" s="88"/>
      <c r="D357" s="88"/>
      <c r="E357" s="88"/>
      <c r="F357" s="88"/>
      <c r="G357" s="106"/>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8"/>
      <c r="AL357" s="88"/>
      <c r="AM357" s="88"/>
      <c r="AN357" s="88"/>
    </row>
    <row r="358" spans="1:40" ht="15.75" customHeight="1" x14ac:dyDescent="0.2">
      <c r="A358" s="88"/>
      <c r="B358" s="88"/>
      <c r="C358" s="88"/>
      <c r="D358" s="88"/>
      <c r="E358" s="88"/>
      <c r="F358" s="88"/>
      <c r="G358" s="106"/>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88"/>
      <c r="AN358" s="88"/>
    </row>
    <row r="359" spans="1:40" ht="15.75" customHeight="1" x14ac:dyDescent="0.2">
      <c r="A359" s="88"/>
      <c r="B359" s="88"/>
      <c r="C359" s="88"/>
      <c r="D359" s="88"/>
      <c r="E359" s="88"/>
      <c r="F359" s="88"/>
      <c r="G359" s="106"/>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88"/>
      <c r="AN359" s="88"/>
    </row>
    <row r="360" spans="1:40" ht="15.75" customHeight="1" x14ac:dyDescent="0.2">
      <c r="A360" s="88"/>
      <c r="B360" s="88"/>
      <c r="C360" s="88"/>
      <c r="D360" s="88"/>
      <c r="E360" s="88"/>
      <c r="F360" s="88"/>
      <c r="G360" s="106"/>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88"/>
      <c r="AN360" s="88"/>
    </row>
    <row r="361" spans="1:40" ht="15.75" customHeight="1" x14ac:dyDescent="0.2">
      <c r="A361" s="88"/>
      <c r="B361" s="88"/>
      <c r="C361" s="88"/>
      <c r="D361" s="88"/>
      <c r="E361" s="88"/>
      <c r="F361" s="88"/>
      <c r="G361" s="106"/>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88"/>
      <c r="AN361" s="88"/>
    </row>
    <row r="362" spans="1:40" ht="15.75" customHeight="1" x14ac:dyDescent="0.2">
      <c r="A362" s="88"/>
      <c r="B362" s="88"/>
      <c r="C362" s="88"/>
      <c r="D362" s="88"/>
      <c r="E362" s="88"/>
      <c r="F362" s="88"/>
      <c r="G362" s="106"/>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row>
    <row r="363" spans="1:40" ht="15.75" customHeight="1" x14ac:dyDescent="0.2">
      <c r="A363" s="88"/>
      <c r="B363" s="88"/>
      <c r="C363" s="88"/>
      <c r="D363" s="88"/>
      <c r="E363" s="88"/>
      <c r="F363" s="88"/>
      <c r="G363" s="106"/>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88"/>
      <c r="AN363" s="88"/>
    </row>
    <row r="364" spans="1:40" ht="15.75" customHeight="1" x14ac:dyDescent="0.2">
      <c r="A364" s="88"/>
      <c r="B364" s="88"/>
      <c r="C364" s="88"/>
      <c r="D364" s="88"/>
      <c r="E364" s="88"/>
      <c r="F364" s="88"/>
      <c r="G364" s="106"/>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c r="AH364" s="88"/>
      <c r="AI364" s="88"/>
      <c r="AJ364" s="88"/>
      <c r="AK364" s="88"/>
      <c r="AL364" s="88"/>
      <c r="AM364" s="88"/>
      <c r="AN364" s="88"/>
    </row>
    <row r="365" spans="1:40" ht="15.75" customHeight="1" x14ac:dyDescent="0.2">
      <c r="A365" s="88"/>
      <c r="B365" s="88"/>
      <c r="C365" s="88"/>
      <c r="D365" s="88"/>
      <c r="E365" s="88"/>
      <c r="F365" s="88"/>
      <c r="G365" s="106"/>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88"/>
      <c r="AN365" s="88"/>
    </row>
    <row r="366" spans="1:40" ht="15.75" customHeight="1" x14ac:dyDescent="0.2">
      <c r="A366" s="88"/>
      <c r="B366" s="88"/>
      <c r="C366" s="88"/>
      <c r="D366" s="88"/>
      <c r="E366" s="88"/>
      <c r="F366" s="88"/>
      <c r="G366" s="106"/>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row>
    <row r="367" spans="1:40" ht="15.75" customHeight="1" x14ac:dyDescent="0.2">
      <c r="A367" s="88"/>
      <c r="B367" s="88"/>
      <c r="C367" s="88"/>
      <c r="D367" s="88"/>
      <c r="E367" s="88"/>
      <c r="F367" s="88"/>
      <c r="G367" s="106"/>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88"/>
      <c r="AN367" s="88"/>
    </row>
    <row r="368" spans="1:40" ht="15.75" customHeight="1" x14ac:dyDescent="0.2">
      <c r="A368" s="88"/>
      <c r="B368" s="88"/>
      <c r="C368" s="88"/>
      <c r="D368" s="88"/>
      <c r="E368" s="88"/>
      <c r="F368" s="88"/>
      <c r="G368" s="106"/>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row>
    <row r="369" spans="1:40" ht="15.75" customHeight="1" x14ac:dyDescent="0.2">
      <c r="A369" s="88"/>
      <c r="B369" s="88"/>
      <c r="C369" s="88"/>
      <c r="D369" s="88"/>
      <c r="E369" s="88"/>
      <c r="F369" s="88"/>
      <c r="G369" s="106"/>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row>
    <row r="370" spans="1:40" ht="15.75" customHeight="1" x14ac:dyDescent="0.2">
      <c r="A370" s="88"/>
      <c r="B370" s="88"/>
      <c r="C370" s="88"/>
      <c r="D370" s="88"/>
      <c r="E370" s="88"/>
      <c r="F370" s="88"/>
      <c r="G370" s="106"/>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88"/>
      <c r="AN370" s="88"/>
    </row>
    <row r="371" spans="1:40" ht="15.75" customHeight="1" x14ac:dyDescent="0.2">
      <c r="A371" s="88"/>
      <c r="B371" s="88"/>
      <c r="C371" s="88"/>
      <c r="D371" s="88"/>
      <c r="E371" s="88"/>
      <c r="F371" s="88"/>
      <c r="G371" s="106"/>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c r="AI371" s="88"/>
      <c r="AJ371" s="88"/>
      <c r="AK371" s="88"/>
      <c r="AL371" s="88"/>
      <c r="AM371" s="88"/>
      <c r="AN371" s="88"/>
    </row>
    <row r="372" spans="1:40" ht="15.75" customHeight="1" x14ac:dyDescent="0.2">
      <c r="A372" s="88"/>
      <c r="B372" s="88"/>
      <c r="C372" s="88"/>
      <c r="D372" s="88"/>
      <c r="E372" s="88"/>
      <c r="F372" s="88"/>
      <c r="G372" s="106"/>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c r="AG372" s="88"/>
      <c r="AH372" s="88"/>
      <c r="AI372" s="88"/>
      <c r="AJ372" s="88"/>
      <c r="AK372" s="88"/>
      <c r="AL372" s="88"/>
      <c r="AM372" s="88"/>
      <c r="AN372" s="88"/>
    </row>
    <row r="373" spans="1:40" ht="15.75" customHeight="1" x14ac:dyDescent="0.2">
      <c r="A373" s="88"/>
      <c r="B373" s="88"/>
      <c r="C373" s="88"/>
      <c r="D373" s="88"/>
      <c r="E373" s="88"/>
      <c r="F373" s="88"/>
      <c r="G373" s="106"/>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c r="AG373" s="88"/>
      <c r="AH373" s="88"/>
      <c r="AI373" s="88"/>
      <c r="AJ373" s="88"/>
      <c r="AK373" s="88"/>
      <c r="AL373" s="88"/>
      <c r="AM373" s="88"/>
      <c r="AN373" s="88"/>
    </row>
    <row r="374" spans="1:40" ht="15.75" customHeight="1" x14ac:dyDescent="0.2">
      <c r="A374" s="88"/>
      <c r="B374" s="88"/>
      <c r="C374" s="88"/>
      <c r="D374" s="88"/>
      <c r="E374" s="88"/>
      <c r="F374" s="88"/>
      <c r="G374" s="106"/>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c r="AG374" s="88"/>
      <c r="AH374" s="88"/>
      <c r="AI374" s="88"/>
      <c r="AJ374" s="88"/>
      <c r="AK374" s="88"/>
      <c r="AL374" s="88"/>
      <c r="AM374" s="88"/>
      <c r="AN374" s="88"/>
    </row>
    <row r="375" spans="1:40" ht="15.75" customHeight="1" x14ac:dyDescent="0.2">
      <c r="A375" s="88"/>
      <c r="B375" s="88"/>
      <c r="C375" s="88"/>
      <c r="D375" s="88"/>
      <c r="E375" s="88"/>
      <c r="F375" s="88"/>
      <c r="G375" s="106"/>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c r="AH375" s="88"/>
      <c r="AI375" s="88"/>
      <c r="AJ375" s="88"/>
      <c r="AK375" s="88"/>
      <c r="AL375" s="88"/>
      <c r="AM375" s="88"/>
      <c r="AN375" s="88"/>
    </row>
    <row r="376" spans="1:40" ht="15.75" customHeight="1" x14ac:dyDescent="0.2">
      <c r="A376" s="88"/>
      <c r="B376" s="88"/>
      <c r="C376" s="88"/>
      <c r="D376" s="88"/>
      <c r="E376" s="88"/>
      <c r="F376" s="88"/>
      <c r="G376" s="106"/>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c r="AG376" s="88"/>
      <c r="AH376" s="88"/>
      <c r="AI376" s="88"/>
      <c r="AJ376" s="88"/>
      <c r="AK376" s="88"/>
      <c r="AL376" s="88"/>
      <c r="AM376" s="88"/>
      <c r="AN376" s="88"/>
    </row>
    <row r="377" spans="1:40" ht="15.75" customHeight="1" x14ac:dyDescent="0.2">
      <c r="A377" s="88"/>
      <c r="B377" s="88"/>
      <c r="C377" s="88"/>
      <c r="D377" s="88"/>
      <c r="E377" s="88"/>
      <c r="F377" s="88"/>
      <c r="G377" s="106"/>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c r="AG377" s="88"/>
      <c r="AH377" s="88"/>
      <c r="AI377" s="88"/>
      <c r="AJ377" s="88"/>
      <c r="AK377" s="88"/>
      <c r="AL377" s="88"/>
      <c r="AM377" s="88"/>
      <c r="AN377" s="88"/>
    </row>
    <row r="378" spans="1:40" ht="15.75" customHeight="1" x14ac:dyDescent="0.2">
      <c r="A378" s="88"/>
      <c r="B378" s="88"/>
      <c r="C378" s="88"/>
      <c r="D378" s="88"/>
      <c r="E378" s="88"/>
      <c r="F378" s="88"/>
      <c r="G378" s="106"/>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c r="AG378" s="88"/>
      <c r="AH378" s="88"/>
      <c r="AI378" s="88"/>
      <c r="AJ378" s="88"/>
      <c r="AK378" s="88"/>
      <c r="AL378" s="88"/>
      <c r="AM378" s="88"/>
      <c r="AN378" s="88"/>
    </row>
    <row r="379" spans="1:40" ht="15.75" customHeight="1" x14ac:dyDescent="0.2">
      <c r="A379" s="88"/>
      <c r="B379" s="88"/>
      <c r="C379" s="88"/>
      <c r="D379" s="88"/>
      <c r="E379" s="88"/>
      <c r="F379" s="88"/>
      <c r="G379" s="106"/>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row>
    <row r="380" spans="1:40" ht="15.75" customHeight="1" x14ac:dyDescent="0.2">
      <c r="A380" s="88"/>
      <c r="B380" s="88"/>
      <c r="C380" s="88"/>
      <c r="D380" s="88"/>
      <c r="E380" s="88"/>
      <c r="F380" s="88"/>
      <c r="G380" s="106"/>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c r="AG380" s="88"/>
      <c r="AH380" s="88"/>
      <c r="AI380" s="88"/>
      <c r="AJ380" s="88"/>
      <c r="AK380" s="88"/>
      <c r="AL380" s="88"/>
      <c r="AM380" s="88"/>
      <c r="AN380" s="88"/>
    </row>
    <row r="381" spans="1:40" ht="15.75" customHeight="1" x14ac:dyDescent="0.2">
      <c r="A381" s="88"/>
      <c r="B381" s="88"/>
      <c r="C381" s="88"/>
      <c r="D381" s="88"/>
      <c r="E381" s="88"/>
      <c r="F381" s="88"/>
      <c r="G381" s="106"/>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c r="AG381" s="88"/>
      <c r="AH381" s="88"/>
      <c r="AI381" s="88"/>
      <c r="AJ381" s="88"/>
      <c r="AK381" s="88"/>
      <c r="AL381" s="88"/>
      <c r="AM381" s="88"/>
      <c r="AN381" s="88"/>
    </row>
    <row r="382" spans="1:40" ht="15.75" customHeight="1" x14ac:dyDescent="0.2">
      <c r="A382" s="88"/>
      <c r="B382" s="88"/>
      <c r="C382" s="88"/>
      <c r="D382" s="88"/>
      <c r="E382" s="88"/>
      <c r="F382" s="88"/>
      <c r="G382" s="106"/>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c r="AH382" s="88"/>
      <c r="AI382" s="88"/>
      <c r="AJ382" s="88"/>
      <c r="AK382" s="88"/>
      <c r="AL382" s="88"/>
      <c r="AM382" s="88"/>
      <c r="AN382" s="88"/>
    </row>
    <row r="383" spans="1:40" ht="15.75" customHeight="1" x14ac:dyDescent="0.2">
      <c r="A383" s="88"/>
      <c r="B383" s="88"/>
      <c r="C383" s="88"/>
      <c r="D383" s="88"/>
      <c r="E383" s="88"/>
      <c r="F383" s="88"/>
      <c r="G383" s="106"/>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88"/>
      <c r="AN383" s="88"/>
    </row>
    <row r="384" spans="1:40" ht="15.75" customHeight="1" x14ac:dyDescent="0.2">
      <c r="A384" s="88"/>
      <c r="B384" s="88"/>
      <c r="C384" s="88"/>
      <c r="D384" s="88"/>
      <c r="E384" s="88"/>
      <c r="F384" s="88"/>
      <c r="G384" s="106"/>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c r="AH384" s="88"/>
      <c r="AI384" s="88"/>
      <c r="AJ384" s="88"/>
      <c r="AK384" s="88"/>
      <c r="AL384" s="88"/>
      <c r="AM384" s="88"/>
      <c r="AN384" s="88"/>
    </row>
    <row r="385" spans="1:40" ht="15.75" customHeight="1" x14ac:dyDescent="0.2">
      <c r="A385" s="88"/>
      <c r="B385" s="88"/>
      <c r="C385" s="88"/>
      <c r="D385" s="88"/>
      <c r="E385" s="88"/>
      <c r="F385" s="88"/>
      <c r="G385" s="106"/>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c r="AH385" s="88"/>
      <c r="AI385" s="88"/>
      <c r="AJ385" s="88"/>
      <c r="AK385" s="88"/>
      <c r="AL385" s="88"/>
      <c r="AM385" s="88"/>
      <c r="AN385" s="88"/>
    </row>
    <row r="386" spans="1:40" ht="15.75" customHeight="1" x14ac:dyDescent="0.2">
      <c r="A386" s="88"/>
      <c r="B386" s="88"/>
      <c r="C386" s="88"/>
      <c r="D386" s="88"/>
      <c r="E386" s="88"/>
      <c r="F386" s="88"/>
      <c r="G386" s="106"/>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c r="AM386" s="88"/>
      <c r="AN386" s="88"/>
    </row>
    <row r="387" spans="1:40" ht="15.75" customHeight="1" x14ac:dyDescent="0.2">
      <c r="A387" s="88"/>
      <c r="B387" s="88"/>
      <c r="C387" s="88"/>
      <c r="D387" s="88"/>
      <c r="E387" s="88"/>
      <c r="F387" s="88"/>
      <c r="G387" s="106"/>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c r="AH387" s="88"/>
      <c r="AI387" s="88"/>
      <c r="AJ387" s="88"/>
      <c r="AK387" s="88"/>
      <c r="AL387" s="88"/>
      <c r="AM387" s="88"/>
      <c r="AN387" s="88"/>
    </row>
    <row r="388" spans="1:40" ht="15.75" customHeight="1" x14ac:dyDescent="0.2">
      <c r="A388" s="88"/>
      <c r="B388" s="88"/>
      <c r="C388" s="88"/>
      <c r="D388" s="88"/>
      <c r="E388" s="88"/>
      <c r="F388" s="88"/>
      <c r="G388" s="106"/>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c r="AH388" s="88"/>
      <c r="AI388" s="88"/>
      <c r="AJ388" s="88"/>
      <c r="AK388" s="88"/>
      <c r="AL388" s="88"/>
      <c r="AM388" s="88"/>
      <c r="AN388" s="88"/>
    </row>
    <row r="389" spans="1:40" ht="15.75" customHeight="1" x14ac:dyDescent="0.2"/>
    <row r="390" spans="1:40" ht="15.75" customHeight="1" x14ac:dyDescent="0.2"/>
    <row r="391" spans="1:40" ht="15.75" customHeight="1" x14ac:dyDescent="0.2"/>
    <row r="392" spans="1:40" ht="15.75" customHeight="1" x14ac:dyDescent="0.2"/>
    <row r="393" spans="1:40" ht="15.75" customHeight="1" x14ac:dyDescent="0.2"/>
    <row r="394" spans="1:40" ht="15.75" customHeight="1" x14ac:dyDescent="0.2"/>
    <row r="395" spans="1:40" ht="15.75" customHeight="1" x14ac:dyDescent="0.2"/>
    <row r="396" spans="1:40" ht="15.75" customHeight="1" x14ac:dyDescent="0.2"/>
    <row r="397" spans="1:40" ht="15.75" customHeight="1" x14ac:dyDescent="0.2"/>
    <row r="398" spans="1:40" ht="15.75" customHeight="1" x14ac:dyDescent="0.2"/>
    <row r="399" spans="1:40" ht="15.75" customHeight="1" x14ac:dyDescent="0.2"/>
    <row r="400" spans="1:4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1000"/>
  <sheetViews>
    <sheetView workbookViewId="0"/>
  </sheetViews>
  <sheetFormatPr defaultColWidth="12.625" defaultRowHeight="15" customHeight="1" x14ac:dyDescent="0.2"/>
  <cols>
    <col min="1" max="2" width="12.625" customWidth="1"/>
    <col min="3" max="3" width="63.875" customWidth="1"/>
    <col min="4" max="4" width="37.5" customWidth="1"/>
    <col min="5" max="13" width="12.625" customWidth="1"/>
    <col min="14" max="14" width="30" customWidth="1"/>
    <col min="15" max="15" width="33.875" customWidth="1"/>
    <col min="16" max="36" width="12.625" customWidth="1"/>
  </cols>
  <sheetData>
    <row r="1" spans="1:36" ht="15.75" customHeight="1" x14ac:dyDescent="0.2">
      <c r="A1" s="92" t="s">
        <v>137</v>
      </c>
      <c r="B1" s="92" t="s">
        <v>138</v>
      </c>
      <c r="C1" s="92" t="s">
        <v>139</v>
      </c>
      <c r="D1" s="92" t="s">
        <v>140</v>
      </c>
      <c r="E1" s="92" t="s">
        <v>141</v>
      </c>
      <c r="F1" s="92" t="s">
        <v>142</v>
      </c>
      <c r="G1" s="92" t="s">
        <v>143</v>
      </c>
      <c r="H1" s="92" t="s">
        <v>144</v>
      </c>
      <c r="I1" s="92" t="s">
        <v>145</v>
      </c>
      <c r="J1" s="92" t="s">
        <v>146</v>
      </c>
      <c r="K1" s="92" t="s">
        <v>147</v>
      </c>
      <c r="L1" s="92" t="s">
        <v>2616</v>
      </c>
      <c r="M1" s="92" t="s">
        <v>2617</v>
      </c>
      <c r="N1" s="92" t="s">
        <v>148</v>
      </c>
      <c r="O1" s="92" t="s">
        <v>149</v>
      </c>
      <c r="P1" s="92" t="s">
        <v>150</v>
      </c>
      <c r="Q1" s="92" t="s">
        <v>151</v>
      </c>
      <c r="R1" s="92" t="s">
        <v>152</v>
      </c>
      <c r="S1" s="92" t="s">
        <v>153</v>
      </c>
      <c r="T1" s="92" t="s">
        <v>154</v>
      </c>
      <c r="U1" s="92" t="s">
        <v>155</v>
      </c>
      <c r="V1" s="92" t="s">
        <v>156</v>
      </c>
      <c r="W1" s="92" t="s">
        <v>157</v>
      </c>
      <c r="X1" s="92" t="s">
        <v>158</v>
      </c>
      <c r="Y1" s="92" t="s">
        <v>159</v>
      </c>
      <c r="Z1" s="92" t="s">
        <v>160</v>
      </c>
      <c r="AA1" s="92" t="s">
        <v>161</v>
      </c>
      <c r="AB1" s="92" t="s">
        <v>162</v>
      </c>
      <c r="AC1" s="92" t="s">
        <v>163</v>
      </c>
      <c r="AD1" s="92" t="s">
        <v>164</v>
      </c>
      <c r="AE1" s="92" t="s">
        <v>165</v>
      </c>
      <c r="AF1" s="92" t="s">
        <v>166</v>
      </c>
      <c r="AG1" s="92" t="s">
        <v>167</v>
      </c>
      <c r="AH1" s="92" t="s">
        <v>168</v>
      </c>
      <c r="AI1" s="92" t="s">
        <v>169</v>
      </c>
      <c r="AJ1" s="92" t="s">
        <v>170</v>
      </c>
    </row>
    <row r="2" spans="1:36" ht="15.75" customHeight="1" x14ac:dyDescent="0.25">
      <c r="A2" s="93">
        <v>359</v>
      </c>
      <c r="B2" s="94" t="s">
        <v>2618</v>
      </c>
      <c r="C2" s="94" t="s">
        <v>2618</v>
      </c>
      <c r="D2" s="94" t="s">
        <v>2619</v>
      </c>
      <c r="E2" s="94" t="s">
        <v>2620</v>
      </c>
      <c r="F2" s="94" t="s">
        <v>2621</v>
      </c>
      <c r="G2" s="94" t="s">
        <v>2622</v>
      </c>
      <c r="H2" s="94" t="s">
        <v>2623</v>
      </c>
      <c r="I2" s="94" t="s">
        <v>2624</v>
      </c>
      <c r="J2" s="94" t="s">
        <v>2625</v>
      </c>
      <c r="K2" s="94" t="s">
        <v>180</v>
      </c>
      <c r="L2" s="95" t="s">
        <v>214</v>
      </c>
      <c r="M2" s="95" t="s">
        <v>2626</v>
      </c>
      <c r="N2" s="94" t="s">
        <v>2211</v>
      </c>
      <c r="O2" s="94" t="s">
        <v>2627</v>
      </c>
      <c r="P2" s="93">
        <v>0</v>
      </c>
      <c r="Q2" s="93">
        <v>2</v>
      </c>
      <c r="R2" s="93">
        <v>2</v>
      </c>
      <c r="S2" s="96">
        <v>1</v>
      </c>
      <c r="T2" s="93">
        <v>0</v>
      </c>
      <c r="U2" s="94" t="s">
        <v>182</v>
      </c>
      <c r="V2" s="94" t="s">
        <v>2628</v>
      </c>
      <c r="W2" s="94" t="s">
        <v>184</v>
      </c>
      <c r="X2" s="94" t="s">
        <v>184</v>
      </c>
      <c r="Y2" s="94" t="s">
        <v>184</v>
      </c>
      <c r="Z2" s="94" t="s">
        <v>229</v>
      </c>
      <c r="AA2" s="94" t="s">
        <v>2629</v>
      </c>
      <c r="AB2" s="93">
        <v>1</v>
      </c>
      <c r="AC2" s="97"/>
      <c r="AD2" s="93">
        <v>0</v>
      </c>
      <c r="AE2" s="94" t="s">
        <v>2630</v>
      </c>
      <c r="AF2" s="94" t="s">
        <v>2631</v>
      </c>
      <c r="AG2" s="94" t="s">
        <v>773</v>
      </c>
      <c r="AH2" s="94" t="s">
        <v>774</v>
      </c>
      <c r="AI2" s="97"/>
      <c r="AJ2" s="97"/>
    </row>
    <row r="3" spans="1:36" ht="15.75" customHeight="1" x14ac:dyDescent="0.25">
      <c r="A3" s="93">
        <v>618</v>
      </c>
      <c r="B3" s="94" t="s">
        <v>2632</v>
      </c>
      <c r="C3" s="94" t="s">
        <v>2633</v>
      </c>
      <c r="D3" s="94" t="s">
        <v>2634</v>
      </c>
      <c r="E3" s="94" t="s">
        <v>2635</v>
      </c>
      <c r="F3" s="94" t="s">
        <v>2636</v>
      </c>
      <c r="G3" s="94" t="s">
        <v>2637</v>
      </c>
      <c r="H3" s="94" t="s">
        <v>2638</v>
      </c>
      <c r="I3" s="94" t="s">
        <v>2639</v>
      </c>
      <c r="J3" s="94" t="s">
        <v>2640</v>
      </c>
      <c r="K3" s="94" t="s">
        <v>180</v>
      </c>
      <c r="L3" s="95" t="s">
        <v>214</v>
      </c>
      <c r="M3" s="95" t="s">
        <v>2626</v>
      </c>
      <c r="N3" s="94" t="s">
        <v>371</v>
      </c>
      <c r="O3" s="97"/>
      <c r="P3" s="93">
        <v>2</v>
      </c>
      <c r="Q3" s="93">
        <v>2</v>
      </c>
      <c r="R3" s="93">
        <v>2</v>
      </c>
      <c r="S3" s="96">
        <v>1</v>
      </c>
      <c r="T3" s="93">
        <v>0</v>
      </c>
      <c r="U3" s="94" t="s">
        <v>182</v>
      </c>
      <c r="V3" s="94" t="s">
        <v>2628</v>
      </c>
      <c r="W3" s="94" t="s">
        <v>184</v>
      </c>
      <c r="X3" s="94" t="s">
        <v>184</v>
      </c>
      <c r="Y3" s="94" t="s">
        <v>184</v>
      </c>
      <c r="Z3" s="94" t="s">
        <v>229</v>
      </c>
      <c r="AA3" s="94" t="s">
        <v>2641</v>
      </c>
      <c r="AB3" s="93">
        <v>1</v>
      </c>
      <c r="AC3" s="97"/>
      <c r="AD3" s="93">
        <v>0</v>
      </c>
      <c r="AE3" s="94" t="s">
        <v>2642</v>
      </c>
      <c r="AF3" s="94" t="s">
        <v>2643</v>
      </c>
      <c r="AG3" s="94" t="s">
        <v>622</v>
      </c>
      <c r="AH3" s="94" t="s">
        <v>623</v>
      </c>
      <c r="AI3" s="97"/>
      <c r="AJ3" s="97"/>
    </row>
    <row r="4" spans="1:36" ht="15.75" customHeight="1" x14ac:dyDescent="0.25">
      <c r="A4" s="93">
        <v>454</v>
      </c>
      <c r="B4" s="94" t="s">
        <v>2644</v>
      </c>
      <c r="C4" s="94" t="s">
        <v>2645</v>
      </c>
      <c r="D4" s="94" t="s">
        <v>2646</v>
      </c>
      <c r="E4" s="94" t="s">
        <v>2647</v>
      </c>
      <c r="F4" s="94" t="s">
        <v>2648</v>
      </c>
      <c r="G4" s="94" t="s">
        <v>2649</v>
      </c>
      <c r="H4" s="94" t="s">
        <v>2650</v>
      </c>
      <c r="I4" s="94" t="s">
        <v>2651</v>
      </c>
      <c r="J4" s="94" t="s">
        <v>2652</v>
      </c>
      <c r="K4" s="94" t="s">
        <v>180</v>
      </c>
      <c r="L4" s="95" t="s">
        <v>214</v>
      </c>
      <c r="M4" s="95" t="s">
        <v>2626</v>
      </c>
      <c r="N4" s="94" t="s">
        <v>371</v>
      </c>
      <c r="O4" s="94" t="s">
        <v>284</v>
      </c>
      <c r="P4" s="93">
        <v>6</v>
      </c>
      <c r="Q4" s="93">
        <v>3</v>
      </c>
      <c r="R4" s="93">
        <v>2</v>
      </c>
      <c r="S4" s="96">
        <v>0.66</v>
      </c>
      <c r="T4" s="93">
        <v>0</v>
      </c>
      <c r="U4" s="94" t="s">
        <v>182</v>
      </c>
      <c r="V4" s="94" t="s">
        <v>2628</v>
      </c>
      <c r="W4" s="94" t="s">
        <v>184</v>
      </c>
      <c r="X4" s="94" t="s">
        <v>184</v>
      </c>
      <c r="Y4" s="94" t="s">
        <v>184</v>
      </c>
      <c r="Z4" s="94" t="s">
        <v>184</v>
      </c>
      <c r="AA4" s="94" t="s">
        <v>2653</v>
      </c>
      <c r="AB4" s="93">
        <v>1</v>
      </c>
      <c r="AC4" s="97"/>
      <c r="AD4" s="93">
        <v>0</v>
      </c>
      <c r="AE4" s="94" t="s">
        <v>2654</v>
      </c>
      <c r="AF4" s="94" t="s">
        <v>2655</v>
      </c>
      <c r="AG4" s="94" t="s">
        <v>377</v>
      </c>
      <c r="AH4" s="94" t="s">
        <v>378</v>
      </c>
      <c r="AI4" s="97"/>
      <c r="AJ4" s="97"/>
    </row>
    <row r="5" spans="1:36" ht="15.75" customHeight="1" x14ac:dyDescent="0.25">
      <c r="A5" s="93">
        <v>124</v>
      </c>
      <c r="B5" s="94" t="s">
        <v>2656</v>
      </c>
      <c r="C5" s="94" t="s">
        <v>2657</v>
      </c>
      <c r="D5" s="94" t="s">
        <v>2658</v>
      </c>
      <c r="E5" s="94" t="s">
        <v>2659</v>
      </c>
      <c r="F5" s="94" t="s">
        <v>2621</v>
      </c>
      <c r="G5" s="94" t="s">
        <v>2622</v>
      </c>
      <c r="H5" s="94" t="s">
        <v>2660</v>
      </c>
      <c r="I5" s="94" t="s">
        <v>2661</v>
      </c>
      <c r="J5" s="94" t="s">
        <v>2662</v>
      </c>
      <c r="K5" s="94" t="s">
        <v>180</v>
      </c>
      <c r="L5" s="95" t="s">
        <v>214</v>
      </c>
      <c r="M5" s="95" t="s">
        <v>2626</v>
      </c>
      <c r="N5" s="94" t="s">
        <v>214</v>
      </c>
      <c r="O5" s="97"/>
      <c r="P5" s="93">
        <v>0</v>
      </c>
      <c r="Q5" s="93">
        <v>3</v>
      </c>
      <c r="R5" s="93">
        <v>2</v>
      </c>
      <c r="S5" s="96">
        <v>0.66</v>
      </c>
      <c r="T5" s="93">
        <v>0</v>
      </c>
      <c r="U5" s="94" t="s">
        <v>373</v>
      </c>
      <c r="V5" s="94" t="s">
        <v>2628</v>
      </c>
      <c r="W5" s="94" t="s">
        <v>184</v>
      </c>
      <c r="X5" s="94" t="s">
        <v>184</v>
      </c>
      <c r="Y5" s="94" t="s">
        <v>184</v>
      </c>
      <c r="Z5" s="94" t="s">
        <v>184</v>
      </c>
      <c r="AA5" s="94" t="s">
        <v>2663</v>
      </c>
      <c r="AB5" s="93">
        <v>1</v>
      </c>
      <c r="AC5" s="97"/>
      <c r="AD5" s="93">
        <v>0</v>
      </c>
      <c r="AE5" s="94" t="s">
        <v>2664</v>
      </c>
      <c r="AF5" s="94" t="s">
        <v>2665</v>
      </c>
      <c r="AG5" s="94" t="s">
        <v>218</v>
      </c>
      <c r="AH5" s="94" t="s">
        <v>219</v>
      </c>
      <c r="AI5" s="97"/>
      <c r="AJ5" s="97"/>
    </row>
    <row r="6" spans="1:36" ht="15.75" customHeight="1" x14ac:dyDescent="0.25">
      <c r="A6" s="93">
        <v>664</v>
      </c>
      <c r="B6" s="94" t="s">
        <v>2666</v>
      </c>
      <c r="C6" s="94" t="s">
        <v>2667</v>
      </c>
      <c r="D6" s="94" t="s">
        <v>2668</v>
      </c>
      <c r="E6" s="94" t="s">
        <v>2669</v>
      </c>
      <c r="F6" s="94" t="s">
        <v>2670</v>
      </c>
      <c r="G6" s="94" t="s">
        <v>2671</v>
      </c>
      <c r="H6" s="94" t="s">
        <v>2672</v>
      </c>
      <c r="I6" s="94" t="s">
        <v>2673</v>
      </c>
      <c r="J6" s="94" t="s">
        <v>2674</v>
      </c>
      <c r="K6" s="94" t="s">
        <v>180</v>
      </c>
      <c r="L6" s="95" t="s">
        <v>214</v>
      </c>
      <c r="M6" s="95" t="s">
        <v>2626</v>
      </c>
      <c r="N6" s="94" t="s">
        <v>214</v>
      </c>
      <c r="O6" s="94" t="s">
        <v>199</v>
      </c>
      <c r="P6" s="93">
        <v>16</v>
      </c>
      <c r="Q6" s="93">
        <v>2</v>
      </c>
      <c r="R6" s="93">
        <v>2</v>
      </c>
      <c r="S6" s="96">
        <v>1</v>
      </c>
      <c r="T6" s="93">
        <v>0</v>
      </c>
      <c r="U6" s="94" t="s">
        <v>182</v>
      </c>
      <c r="V6" s="94" t="s">
        <v>2628</v>
      </c>
      <c r="W6" s="94" t="s">
        <v>184</v>
      </c>
      <c r="X6" s="94" t="s">
        <v>184</v>
      </c>
      <c r="Y6" s="94" t="s">
        <v>184</v>
      </c>
      <c r="Z6" s="94" t="s">
        <v>184</v>
      </c>
      <c r="AA6" s="94" t="s">
        <v>2675</v>
      </c>
      <c r="AB6" s="93">
        <v>1</v>
      </c>
      <c r="AC6" s="97"/>
      <c r="AD6" s="93">
        <v>0</v>
      </c>
      <c r="AE6" s="94" t="s">
        <v>2676</v>
      </c>
      <c r="AF6" s="94" t="s">
        <v>2677</v>
      </c>
      <c r="AG6" s="94" t="s">
        <v>2678</v>
      </c>
      <c r="AH6" s="94" t="s">
        <v>2679</v>
      </c>
      <c r="AI6" s="97"/>
      <c r="AJ6" s="97"/>
    </row>
    <row r="7" spans="1:36" ht="15.75" customHeight="1" x14ac:dyDescent="0.25">
      <c r="A7" s="93">
        <v>306</v>
      </c>
      <c r="B7" s="94" t="s">
        <v>2680</v>
      </c>
      <c r="C7" s="94" t="s">
        <v>2681</v>
      </c>
      <c r="D7" s="94" t="s">
        <v>2682</v>
      </c>
      <c r="E7" s="94" t="s">
        <v>2683</v>
      </c>
      <c r="F7" s="94" t="s">
        <v>2684</v>
      </c>
      <c r="G7" s="94" t="s">
        <v>2685</v>
      </c>
      <c r="H7" s="94" t="s">
        <v>2686</v>
      </c>
      <c r="I7" s="94" t="s">
        <v>2687</v>
      </c>
      <c r="J7" s="94" t="s">
        <v>2688</v>
      </c>
      <c r="K7" s="94" t="s">
        <v>180</v>
      </c>
      <c r="L7" s="95" t="s">
        <v>214</v>
      </c>
      <c r="M7" s="95" t="s">
        <v>2626</v>
      </c>
      <c r="N7" s="94" t="s">
        <v>199</v>
      </c>
      <c r="O7" s="94" t="s">
        <v>2689</v>
      </c>
      <c r="P7" s="93">
        <v>16</v>
      </c>
      <c r="Q7" s="93">
        <v>2</v>
      </c>
      <c r="R7" s="93">
        <v>2</v>
      </c>
      <c r="S7" s="96">
        <v>1</v>
      </c>
      <c r="T7" s="93">
        <v>0</v>
      </c>
      <c r="U7" s="94" t="s">
        <v>182</v>
      </c>
      <c r="V7" s="94" t="s">
        <v>2628</v>
      </c>
      <c r="W7" s="94" t="s">
        <v>184</v>
      </c>
      <c r="X7" s="94" t="s">
        <v>184</v>
      </c>
      <c r="Y7" s="94" t="s">
        <v>184</v>
      </c>
      <c r="Z7" s="94" t="s">
        <v>184</v>
      </c>
      <c r="AA7" s="94" t="s">
        <v>2690</v>
      </c>
      <c r="AB7" s="93">
        <v>1</v>
      </c>
      <c r="AC7" s="97"/>
      <c r="AD7" s="93">
        <v>0</v>
      </c>
      <c r="AE7" s="94" t="s">
        <v>2691</v>
      </c>
      <c r="AF7" s="94" t="s">
        <v>2692</v>
      </c>
      <c r="AG7" s="94" t="s">
        <v>360</v>
      </c>
      <c r="AH7" s="94" t="s">
        <v>361</v>
      </c>
      <c r="AI7" s="97"/>
      <c r="AJ7" s="97"/>
    </row>
    <row r="8" spans="1:36" ht="15.75" customHeight="1" x14ac:dyDescent="0.25">
      <c r="A8" s="93">
        <v>578</v>
      </c>
      <c r="B8" s="94" t="s">
        <v>2693</v>
      </c>
      <c r="C8" s="94" t="s">
        <v>2694</v>
      </c>
      <c r="D8" s="94" t="s">
        <v>2695</v>
      </c>
      <c r="E8" s="94" t="s">
        <v>2696</v>
      </c>
      <c r="F8" s="94" t="s">
        <v>2384</v>
      </c>
      <c r="G8" s="94" t="s">
        <v>2385</v>
      </c>
      <c r="H8" s="94" t="s">
        <v>2697</v>
      </c>
      <c r="I8" s="94" t="s">
        <v>2698</v>
      </c>
      <c r="J8" s="94" t="s">
        <v>2699</v>
      </c>
      <c r="K8" s="94" t="s">
        <v>180</v>
      </c>
      <c r="L8" s="95" t="s">
        <v>214</v>
      </c>
      <c r="M8" s="95" t="s">
        <v>2626</v>
      </c>
      <c r="N8" s="94" t="s">
        <v>199</v>
      </c>
      <c r="O8" s="94" t="s">
        <v>2700</v>
      </c>
      <c r="P8" s="93">
        <v>0</v>
      </c>
      <c r="Q8" s="93">
        <v>2</v>
      </c>
      <c r="R8" s="93">
        <v>2</v>
      </c>
      <c r="S8" s="96">
        <v>1</v>
      </c>
      <c r="T8" s="93">
        <v>0</v>
      </c>
      <c r="U8" s="94" t="s">
        <v>182</v>
      </c>
      <c r="V8" s="94" t="s">
        <v>2628</v>
      </c>
      <c r="W8" s="94" t="s">
        <v>184</v>
      </c>
      <c r="X8" s="94" t="s">
        <v>184</v>
      </c>
      <c r="Y8" s="94" t="s">
        <v>184</v>
      </c>
      <c r="Z8" s="94" t="s">
        <v>229</v>
      </c>
      <c r="AA8" s="94" t="s">
        <v>2701</v>
      </c>
      <c r="AB8" s="93">
        <v>1</v>
      </c>
      <c r="AC8" s="97"/>
      <c r="AD8" s="93">
        <v>0</v>
      </c>
      <c r="AE8" s="94" t="s">
        <v>358</v>
      </c>
      <c r="AF8" s="94" t="s">
        <v>359</v>
      </c>
      <c r="AG8" s="94" t="s">
        <v>2158</v>
      </c>
      <c r="AH8" s="94" t="s">
        <v>2159</v>
      </c>
      <c r="AI8" s="97"/>
      <c r="AJ8" s="97"/>
    </row>
    <row r="9" spans="1:36" ht="15.75" customHeight="1" x14ac:dyDescent="0.25">
      <c r="A9" s="93">
        <v>269</v>
      </c>
      <c r="B9" s="94" t="s">
        <v>2702</v>
      </c>
      <c r="C9" s="94" t="s">
        <v>2703</v>
      </c>
      <c r="D9" s="94" t="s">
        <v>2704</v>
      </c>
      <c r="E9" s="94" t="s">
        <v>2705</v>
      </c>
      <c r="F9" s="94" t="s">
        <v>924</v>
      </c>
      <c r="G9" s="94" t="s">
        <v>925</v>
      </c>
      <c r="H9" s="94" t="s">
        <v>2706</v>
      </c>
      <c r="I9" s="94" t="s">
        <v>2707</v>
      </c>
      <c r="J9" s="94" t="s">
        <v>2708</v>
      </c>
      <c r="K9" s="94" t="s">
        <v>180</v>
      </c>
      <c r="L9" s="95" t="s">
        <v>214</v>
      </c>
      <c r="M9" s="95" t="s">
        <v>116</v>
      </c>
      <c r="N9" s="94" t="s">
        <v>116</v>
      </c>
      <c r="O9" s="94" t="s">
        <v>2709</v>
      </c>
      <c r="P9" s="93">
        <v>0</v>
      </c>
      <c r="Q9" s="93">
        <v>2</v>
      </c>
      <c r="R9" s="93">
        <v>2</v>
      </c>
      <c r="S9" s="96">
        <v>1</v>
      </c>
      <c r="T9" s="93">
        <v>0</v>
      </c>
      <c r="U9" s="94" t="s">
        <v>182</v>
      </c>
      <c r="V9" s="94" t="s">
        <v>2628</v>
      </c>
      <c r="W9" s="94" t="s">
        <v>184</v>
      </c>
      <c r="X9" s="94" t="s">
        <v>184</v>
      </c>
      <c r="Y9" s="94" t="s">
        <v>184</v>
      </c>
      <c r="Z9" s="94" t="s">
        <v>184</v>
      </c>
      <c r="AA9" s="94" t="s">
        <v>2710</v>
      </c>
      <c r="AB9" s="93">
        <v>1</v>
      </c>
      <c r="AC9" s="97"/>
      <c r="AD9" s="93">
        <v>0</v>
      </c>
      <c r="AE9" s="94" t="s">
        <v>2711</v>
      </c>
      <c r="AF9" s="94" t="s">
        <v>2712</v>
      </c>
      <c r="AG9" s="94" t="s">
        <v>592</v>
      </c>
      <c r="AH9" s="94" t="s">
        <v>593</v>
      </c>
      <c r="AI9" s="97"/>
      <c r="AJ9" s="97"/>
    </row>
    <row r="10" spans="1:36" ht="15.75" customHeight="1" x14ac:dyDescent="0.25">
      <c r="A10" s="93">
        <v>40</v>
      </c>
      <c r="B10" s="94" t="s">
        <v>2713</v>
      </c>
      <c r="C10" s="94" t="s">
        <v>2714</v>
      </c>
      <c r="D10" s="94" t="s">
        <v>2715</v>
      </c>
      <c r="E10" s="94" t="s">
        <v>2716</v>
      </c>
      <c r="F10" s="94" t="s">
        <v>2717</v>
      </c>
      <c r="G10" s="94" t="s">
        <v>2718</v>
      </c>
      <c r="H10" s="94" t="s">
        <v>2719</v>
      </c>
      <c r="I10" s="94" t="s">
        <v>2720</v>
      </c>
      <c r="J10" s="94" t="s">
        <v>2721</v>
      </c>
      <c r="K10" s="94" t="s">
        <v>180</v>
      </c>
      <c r="L10" s="95" t="s">
        <v>214</v>
      </c>
      <c r="M10" s="95" t="s">
        <v>116</v>
      </c>
      <c r="N10" s="94" t="s">
        <v>116</v>
      </c>
      <c r="O10" s="94" t="s">
        <v>1033</v>
      </c>
      <c r="P10" s="93">
        <v>7</v>
      </c>
      <c r="Q10" s="93">
        <v>2</v>
      </c>
      <c r="R10" s="93">
        <v>2</v>
      </c>
      <c r="S10" s="96">
        <v>1</v>
      </c>
      <c r="T10" s="93">
        <v>0</v>
      </c>
      <c r="U10" s="94" t="s">
        <v>182</v>
      </c>
      <c r="V10" s="94" t="s">
        <v>2628</v>
      </c>
      <c r="W10" s="94" t="s">
        <v>184</v>
      </c>
      <c r="X10" s="94" t="s">
        <v>184</v>
      </c>
      <c r="Y10" s="94" t="s">
        <v>184</v>
      </c>
      <c r="Z10" s="94" t="s">
        <v>229</v>
      </c>
      <c r="AA10" s="94" t="s">
        <v>2722</v>
      </c>
      <c r="AB10" s="93">
        <v>1</v>
      </c>
      <c r="AC10" s="97"/>
      <c r="AD10" s="93">
        <v>0</v>
      </c>
      <c r="AE10" s="94" t="s">
        <v>2723</v>
      </c>
      <c r="AF10" s="94" t="s">
        <v>2724</v>
      </c>
      <c r="AG10" s="94" t="s">
        <v>959</v>
      </c>
      <c r="AH10" s="94" t="s">
        <v>960</v>
      </c>
      <c r="AI10" s="97"/>
      <c r="AJ10" s="97"/>
    </row>
    <row r="11" spans="1:36" ht="15.75" customHeight="1" x14ac:dyDescent="0.25">
      <c r="A11" s="93">
        <v>296</v>
      </c>
      <c r="B11" s="94" t="s">
        <v>2725</v>
      </c>
      <c r="C11" s="94" t="s">
        <v>2726</v>
      </c>
      <c r="D11" s="94" t="s">
        <v>2727</v>
      </c>
      <c r="E11" s="94" t="s">
        <v>2728</v>
      </c>
      <c r="F11" s="94" t="s">
        <v>2729</v>
      </c>
      <c r="G11" s="94" t="s">
        <v>2730</v>
      </c>
      <c r="H11" s="94" t="s">
        <v>2731</v>
      </c>
      <c r="I11" s="94" t="s">
        <v>2732</v>
      </c>
      <c r="J11" s="94" t="s">
        <v>2733</v>
      </c>
      <c r="K11" s="94" t="s">
        <v>180</v>
      </c>
      <c r="L11" s="95" t="s">
        <v>214</v>
      </c>
      <c r="M11" s="95" t="s">
        <v>116</v>
      </c>
      <c r="N11" s="94" t="s">
        <v>116</v>
      </c>
      <c r="O11" s="94" t="s">
        <v>1033</v>
      </c>
      <c r="P11" s="93">
        <v>7</v>
      </c>
      <c r="Q11" s="93">
        <v>2</v>
      </c>
      <c r="R11" s="93">
        <v>2</v>
      </c>
      <c r="S11" s="96">
        <v>1</v>
      </c>
      <c r="T11" s="93">
        <v>0</v>
      </c>
      <c r="U11" s="94" t="s">
        <v>182</v>
      </c>
      <c r="V11" s="94" t="s">
        <v>2628</v>
      </c>
      <c r="W11" s="94" t="s">
        <v>184</v>
      </c>
      <c r="X11" s="94" t="s">
        <v>184</v>
      </c>
      <c r="Y11" s="94" t="s">
        <v>184</v>
      </c>
      <c r="Z11" s="94" t="s">
        <v>229</v>
      </c>
      <c r="AA11" s="94" t="s">
        <v>2734</v>
      </c>
      <c r="AB11" s="93">
        <v>1</v>
      </c>
      <c r="AC11" s="97"/>
      <c r="AD11" s="93">
        <v>0</v>
      </c>
      <c r="AE11" s="94" t="s">
        <v>2735</v>
      </c>
      <c r="AF11" s="94" t="s">
        <v>2736</v>
      </c>
      <c r="AG11" s="94" t="s">
        <v>218</v>
      </c>
      <c r="AH11" s="94" t="s">
        <v>219</v>
      </c>
      <c r="AI11" s="97"/>
      <c r="AJ11" s="97"/>
    </row>
    <row r="12" spans="1:36" ht="15.75" customHeight="1" x14ac:dyDescent="0.25">
      <c r="A12" s="93">
        <v>250</v>
      </c>
      <c r="B12" s="94" t="s">
        <v>2737</v>
      </c>
      <c r="C12" s="94" t="s">
        <v>2738</v>
      </c>
      <c r="D12" s="94" t="s">
        <v>2739</v>
      </c>
      <c r="E12" s="94" t="s">
        <v>2740</v>
      </c>
      <c r="F12" s="94" t="s">
        <v>2741</v>
      </c>
      <c r="G12" s="94" t="s">
        <v>2742</v>
      </c>
      <c r="H12" s="94" t="s">
        <v>2743</v>
      </c>
      <c r="I12" s="94" t="s">
        <v>2744</v>
      </c>
      <c r="J12" s="94" t="s">
        <v>2745</v>
      </c>
      <c r="K12" s="94" t="s">
        <v>180</v>
      </c>
      <c r="L12" s="95" t="s">
        <v>214</v>
      </c>
      <c r="M12" s="94" t="s">
        <v>2746</v>
      </c>
      <c r="N12" s="94" t="s">
        <v>343</v>
      </c>
      <c r="O12" s="94" t="s">
        <v>834</v>
      </c>
      <c r="P12" s="93">
        <v>0</v>
      </c>
      <c r="Q12" s="93">
        <v>2</v>
      </c>
      <c r="R12" s="93">
        <v>2</v>
      </c>
      <c r="S12" s="96">
        <v>1</v>
      </c>
      <c r="T12" s="93">
        <v>0</v>
      </c>
      <c r="U12" s="94" t="s">
        <v>182</v>
      </c>
      <c r="V12" s="94" t="s">
        <v>2628</v>
      </c>
      <c r="W12" s="94" t="s">
        <v>184</v>
      </c>
      <c r="X12" s="94" t="s">
        <v>184</v>
      </c>
      <c r="Y12" s="94" t="s">
        <v>184</v>
      </c>
      <c r="Z12" s="94" t="s">
        <v>184</v>
      </c>
      <c r="AA12" s="94" t="s">
        <v>2747</v>
      </c>
      <c r="AB12" s="93">
        <v>1</v>
      </c>
      <c r="AC12" s="97"/>
      <c r="AD12" s="93">
        <v>0</v>
      </c>
      <c r="AE12" s="94" t="s">
        <v>2748</v>
      </c>
      <c r="AF12" s="94" t="s">
        <v>2749</v>
      </c>
      <c r="AG12" s="94" t="s">
        <v>1418</v>
      </c>
      <c r="AH12" s="94" t="s">
        <v>1419</v>
      </c>
      <c r="AI12" s="97"/>
      <c r="AJ12" s="97"/>
    </row>
    <row r="13" spans="1:36" ht="15.75" customHeight="1" x14ac:dyDescent="0.25">
      <c r="A13" s="93">
        <v>460</v>
      </c>
      <c r="B13" s="94" t="s">
        <v>2750</v>
      </c>
      <c r="C13" s="94" t="s">
        <v>2751</v>
      </c>
      <c r="D13" s="94" t="s">
        <v>2752</v>
      </c>
      <c r="E13" s="94" t="s">
        <v>2753</v>
      </c>
      <c r="F13" s="94" t="s">
        <v>1696</v>
      </c>
      <c r="G13" s="94" t="s">
        <v>1697</v>
      </c>
      <c r="H13" s="94" t="s">
        <v>2754</v>
      </c>
      <c r="I13" s="94" t="s">
        <v>2755</v>
      </c>
      <c r="J13" s="94" t="s">
        <v>2756</v>
      </c>
      <c r="K13" s="94" t="s">
        <v>180</v>
      </c>
      <c r="L13" s="95" t="s">
        <v>214</v>
      </c>
      <c r="M13" s="94" t="s">
        <v>2746</v>
      </c>
      <c r="N13" s="94" t="s">
        <v>214</v>
      </c>
      <c r="O13" s="97"/>
      <c r="P13" s="93">
        <v>0</v>
      </c>
      <c r="Q13" s="93">
        <v>3</v>
      </c>
      <c r="R13" s="93">
        <v>2</v>
      </c>
      <c r="S13" s="96">
        <v>0.66</v>
      </c>
      <c r="T13" s="93">
        <v>0</v>
      </c>
      <c r="U13" s="94" t="s">
        <v>182</v>
      </c>
      <c r="V13" s="94" t="s">
        <v>2628</v>
      </c>
      <c r="W13" s="94" t="s">
        <v>184</v>
      </c>
      <c r="X13" s="94" t="s">
        <v>184</v>
      </c>
      <c r="Y13" s="94" t="s">
        <v>184</v>
      </c>
      <c r="Z13" s="94" t="s">
        <v>229</v>
      </c>
      <c r="AA13" s="94" t="s">
        <v>2757</v>
      </c>
      <c r="AB13" s="93">
        <v>1</v>
      </c>
      <c r="AC13" s="97"/>
      <c r="AD13" s="93">
        <v>0</v>
      </c>
      <c r="AE13" s="94" t="s">
        <v>2758</v>
      </c>
      <c r="AF13" s="94" t="s">
        <v>2759</v>
      </c>
      <c r="AG13" s="94" t="s">
        <v>1354</v>
      </c>
      <c r="AH13" s="94" t="s">
        <v>1355</v>
      </c>
      <c r="AI13" s="97"/>
      <c r="AJ13" s="97"/>
    </row>
    <row r="14" spans="1:36" ht="15.75" customHeight="1" x14ac:dyDescent="0.25">
      <c r="A14" s="93">
        <v>106</v>
      </c>
      <c r="B14" s="94" t="s">
        <v>2760</v>
      </c>
      <c r="C14" s="94" t="s">
        <v>2760</v>
      </c>
      <c r="D14" s="94" t="s">
        <v>2761</v>
      </c>
      <c r="E14" s="94" t="s">
        <v>2762</v>
      </c>
      <c r="F14" s="94" t="s">
        <v>2621</v>
      </c>
      <c r="G14" s="94" t="s">
        <v>2622</v>
      </c>
      <c r="H14" s="94" t="s">
        <v>2763</v>
      </c>
      <c r="I14" s="94" t="s">
        <v>2764</v>
      </c>
      <c r="J14" s="94" t="s">
        <v>2765</v>
      </c>
      <c r="K14" s="94" t="s">
        <v>180</v>
      </c>
      <c r="L14" s="95" t="s">
        <v>214</v>
      </c>
      <c r="M14" s="94" t="s">
        <v>2746</v>
      </c>
      <c r="N14" s="94" t="s">
        <v>214</v>
      </c>
      <c r="O14" s="94" t="s">
        <v>2766</v>
      </c>
      <c r="P14" s="93">
        <v>0</v>
      </c>
      <c r="Q14" s="93">
        <v>2</v>
      </c>
      <c r="R14" s="93">
        <v>2</v>
      </c>
      <c r="S14" s="96">
        <v>1</v>
      </c>
      <c r="T14" s="93">
        <v>0</v>
      </c>
      <c r="U14" s="94" t="s">
        <v>182</v>
      </c>
      <c r="V14" s="94" t="s">
        <v>2628</v>
      </c>
      <c r="W14" s="94" t="s">
        <v>184</v>
      </c>
      <c r="X14" s="94" t="s">
        <v>184</v>
      </c>
      <c r="Y14" s="94" t="s">
        <v>184</v>
      </c>
      <c r="Z14" s="94" t="s">
        <v>184</v>
      </c>
      <c r="AA14" s="94" t="s">
        <v>2767</v>
      </c>
      <c r="AB14" s="93">
        <v>1</v>
      </c>
      <c r="AC14" s="97"/>
      <c r="AD14" s="93">
        <v>0</v>
      </c>
      <c r="AE14" s="94" t="s">
        <v>2768</v>
      </c>
      <c r="AF14" s="94" t="s">
        <v>2769</v>
      </c>
      <c r="AG14" s="94" t="s">
        <v>1704</v>
      </c>
      <c r="AH14" s="94" t="s">
        <v>1705</v>
      </c>
      <c r="AI14" s="97"/>
      <c r="AJ14" s="97"/>
    </row>
    <row r="15" spans="1:36" ht="15.75" customHeight="1" x14ac:dyDescent="0.25">
      <c r="A15" s="93">
        <v>690</v>
      </c>
      <c r="B15" s="94" t="s">
        <v>2770</v>
      </c>
      <c r="C15" s="94" t="s">
        <v>2770</v>
      </c>
      <c r="D15" s="94" t="s">
        <v>2771</v>
      </c>
      <c r="E15" s="94" t="s">
        <v>2772</v>
      </c>
      <c r="F15" s="94" t="s">
        <v>2773</v>
      </c>
      <c r="G15" s="94" t="s">
        <v>2774</v>
      </c>
      <c r="H15" s="94" t="s">
        <v>2775</v>
      </c>
      <c r="I15" s="94" t="s">
        <v>2776</v>
      </c>
      <c r="J15" s="94" t="s">
        <v>2777</v>
      </c>
      <c r="K15" s="94" t="s">
        <v>180</v>
      </c>
      <c r="L15" s="95" t="s">
        <v>214</v>
      </c>
      <c r="M15" s="94" t="s">
        <v>2746</v>
      </c>
      <c r="N15" s="94" t="s">
        <v>214</v>
      </c>
      <c r="O15" s="94" t="s">
        <v>834</v>
      </c>
      <c r="P15" s="93">
        <v>0</v>
      </c>
      <c r="Q15" s="93">
        <v>2</v>
      </c>
      <c r="R15" s="93">
        <v>2</v>
      </c>
      <c r="S15" s="96">
        <v>1</v>
      </c>
      <c r="T15" s="93">
        <v>0</v>
      </c>
      <c r="U15" s="94" t="s">
        <v>182</v>
      </c>
      <c r="V15" s="94" t="s">
        <v>2628</v>
      </c>
      <c r="W15" s="94" t="s">
        <v>184</v>
      </c>
      <c r="X15" s="94" t="s">
        <v>184</v>
      </c>
      <c r="Y15" s="94" t="s">
        <v>184</v>
      </c>
      <c r="Z15" s="94" t="s">
        <v>229</v>
      </c>
      <c r="AA15" s="94" t="s">
        <v>2778</v>
      </c>
      <c r="AB15" s="93">
        <v>1</v>
      </c>
      <c r="AC15" s="97"/>
      <c r="AD15" s="93">
        <v>0</v>
      </c>
      <c r="AE15" s="94" t="s">
        <v>916</v>
      </c>
      <c r="AF15" s="94" t="s">
        <v>917</v>
      </c>
      <c r="AG15" s="94" t="s">
        <v>918</v>
      </c>
      <c r="AH15" s="94" t="s">
        <v>919</v>
      </c>
      <c r="AI15" s="97"/>
      <c r="AJ15" s="97"/>
    </row>
    <row r="16" spans="1:36" ht="15.75" customHeight="1" x14ac:dyDescent="0.25">
      <c r="A16" s="93">
        <v>738</v>
      </c>
      <c r="B16" s="94" t="s">
        <v>2779</v>
      </c>
      <c r="C16" s="94" t="s">
        <v>2780</v>
      </c>
      <c r="D16" s="94" t="s">
        <v>2781</v>
      </c>
      <c r="E16" s="94" t="s">
        <v>2782</v>
      </c>
      <c r="F16" s="94" t="s">
        <v>2783</v>
      </c>
      <c r="G16" s="94" t="s">
        <v>2784</v>
      </c>
      <c r="H16" s="94" t="s">
        <v>2785</v>
      </c>
      <c r="I16" s="94" t="s">
        <v>2786</v>
      </c>
      <c r="J16" s="94" t="s">
        <v>2787</v>
      </c>
      <c r="K16" s="94" t="s">
        <v>180</v>
      </c>
      <c r="L16" s="95" t="s">
        <v>214</v>
      </c>
      <c r="M16" s="95" t="s">
        <v>2788</v>
      </c>
      <c r="N16" s="94" t="s">
        <v>1781</v>
      </c>
      <c r="O16" s="94" t="s">
        <v>647</v>
      </c>
      <c r="P16" s="93">
        <v>1</v>
      </c>
      <c r="Q16" s="93">
        <v>4</v>
      </c>
      <c r="R16" s="93">
        <v>3</v>
      </c>
      <c r="S16" s="96">
        <v>0.75</v>
      </c>
      <c r="T16" s="93">
        <v>0</v>
      </c>
      <c r="U16" s="94" t="s">
        <v>182</v>
      </c>
      <c r="V16" s="94" t="s">
        <v>2628</v>
      </c>
      <c r="W16" s="94" t="s">
        <v>184</v>
      </c>
      <c r="X16" s="94" t="s">
        <v>184</v>
      </c>
      <c r="Y16" s="94" t="s">
        <v>184</v>
      </c>
      <c r="Z16" s="94" t="s">
        <v>184</v>
      </c>
      <c r="AA16" s="94" t="s">
        <v>2789</v>
      </c>
      <c r="AB16" s="93">
        <v>1</v>
      </c>
      <c r="AC16" s="97"/>
      <c r="AD16" s="93">
        <v>0</v>
      </c>
      <c r="AE16" s="94" t="s">
        <v>2790</v>
      </c>
      <c r="AF16" s="94" t="s">
        <v>2791</v>
      </c>
      <c r="AG16" s="94" t="s">
        <v>536</v>
      </c>
      <c r="AH16" s="94" t="s">
        <v>537</v>
      </c>
      <c r="AI16" s="97"/>
      <c r="AJ16" s="97"/>
    </row>
    <row r="17" spans="1:36" ht="15.75" customHeight="1" x14ac:dyDescent="0.25">
      <c r="A17" s="93">
        <v>122</v>
      </c>
      <c r="B17" s="94" t="s">
        <v>2792</v>
      </c>
      <c r="C17" s="94" t="s">
        <v>2793</v>
      </c>
      <c r="D17" s="94" t="s">
        <v>2794</v>
      </c>
      <c r="E17" s="94" t="s">
        <v>2795</v>
      </c>
      <c r="F17" s="94" t="s">
        <v>2796</v>
      </c>
      <c r="G17" s="94" t="s">
        <v>2797</v>
      </c>
      <c r="H17" s="94" t="s">
        <v>2798</v>
      </c>
      <c r="I17" s="94" t="s">
        <v>2799</v>
      </c>
      <c r="J17" s="94" t="s">
        <v>2800</v>
      </c>
      <c r="K17" s="94" t="s">
        <v>180</v>
      </c>
      <c r="L17" s="95" t="s">
        <v>214</v>
      </c>
      <c r="M17" s="95" t="s">
        <v>2788</v>
      </c>
      <c r="N17" s="94" t="s">
        <v>1781</v>
      </c>
      <c r="O17" s="94" t="s">
        <v>2801</v>
      </c>
      <c r="P17" s="93">
        <v>0</v>
      </c>
      <c r="Q17" s="93">
        <v>2</v>
      </c>
      <c r="R17" s="93">
        <v>2</v>
      </c>
      <c r="S17" s="96">
        <v>1</v>
      </c>
      <c r="T17" s="93">
        <v>0</v>
      </c>
      <c r="U17" s="94" t="s">
        <v>182</v>
      </c>
      <c r="V17" s="94" t="s">
        <v>2628</v>
      </c>
      <c r="W17" s="94" t="s">
        <v>184</v>
      </c>
      <c r="X17" s="94" t="s">
        <v>184</v>
      </c>
      <c r="Y17" s="94" t="s">
        <v>184</v>
      </c>
      <c r="Z17" s="94" t="s">
        <v>184</v>
      </c>
      <c r="AA17" s="94" t="s">
        <v>2802</v>
      </c>
      <c r="AB17" s="93">
        <v>1</v>
      </c>
      <c r="AC17" s="97"/>
      <c r="AD17" s="93">
        <v>0</v>
      </c>
      <c r="AE17" s="94" t="s">
        <v>2295</v>
      </c>
      <c r="AF17" s="94" t="s">
        <v>2296</v>
      </c>
      <c r="AG17" s="94" t="s">
        <v>2297</v>
      </c>
      <c r="AH17" s="94" t="s">
        <v>2298</v>
      </c>
      <c r="AI17" s="97"/>
      <c r="AJ17" s="97"/>
    </row>
    <row r="18" spans="1:36" ht="15.75" customHeight="1" x14ac:dyDescent="0.25">
      <c r="A18" s="93">
        <v>508</v>
      </c>
      <c r="B18" s="94" t="s">
        <v>2803</v>
      </c>
      <c r="C18" s="94" t="s">
        <v>2804</v>
      </c>
      <c r="D18" s="94" t="s">
        <v>2805</v>
      </c>
      <c r="E18" s="94" t="s">
        <v>2806</v>
      </c>
      <c r="F18" s="94" t="s">
        <v>2807</v>
      </c>
      <c r="G18" s="94" t="s">
        <v>2808</v>
      </c>
      <c r="H18" s="94" t="s">
        <v>2809</v>
      </c>
      <c r="I18" s="94" t="s">
        <v>2810</v>
      </c>
      <c r="J18" s="94" t="s">
        <v>2811</v>
      </c>
      <c r="K18" s="94" t="s">
        <v>180</v>
      </c>
      <c r="L18" s="95" t="s">
        <v>214</v>
      </c>
      <c r="M18" s="95" t="s">
        <v>2788</v>
      </c>
      <c r="N18" s="94" t="s">
        <v>1781</v>
      </c>
      <c r="O18" s="94" t="s">
        <v>2812</v>
      </c>
      <c r="P18" s="93">
        <v>0</v>
      </c>
      <c r="Q18" s="93">
        <v>3</v>
      </c>
      <c r="R18" s="93">
        <v>2</v>
      </c>
      <c r="S18" s="96">
        <v>0.66</v>
      </c>
      <c r="T18" s="93">
        <v>0</v>
      </c>
      <c r="U18" s="94" t="s">
        <v>182</v>
      </c>
      <c r="V18" s="94" t="s">
        <v>2628</v>
      </c>
      <c r="W18" s="94" t="s">
        <v>184</v>
      </c>
      <c r="X18" s="94" t="s">
        <v>184</v>
      </c>
      <c r="Y18" s="94" t="s">
        <v>184</v>
      </c>
      <c r="Z18" s="94" t="s">
        <v>184</v>
      </c>
      <c r="AA18" s="94" t="s">
        <v>2813</v>
      </c>
      <c r="AB18" s="93">
        <v>1</v>
      </c>
      <c r="AC18" s="97"/>
      <c r="AD18" s="93">
        <v>0</v>
      </c>
      <c r="AE18" s="94" t="s">
        <v>2814</v>
      </c>
      <c r="AF18" s="94" t="s">
        <v>2815</v>
      </c>
      <c r="AG18" s="94" t="s">
        <v>607</v>
      </c>
      <c r="AH18" s="94" t="s">
        <v>608</v>
      </c>
      <c r="AI18" s="97"/>
      <c r="AJ18" s="97"/>
    </row>
    <row r="19" spans="1:36" ht="15.75" customHeight="1" x14ac:dyDescent="0.25">
      <c r="A19" s="93">
        <v>567</v>
      </c>
      <c r="B19" s="94" t="s">
        <v>2816</v>
      </c>
      <c r="C19" s="94" t="s">
        <v>2817</v>
      </c>
      <c r="D19" s="94" t="s">
        <v>2818</v>
      </c>
      <c r="E19" s="94" t="s">
        <v>2819</v>
      </c>
      <c r="F19" s="94" t="s">
        <v>2820</v>
      </c>
      <c r="G19" s="94" t="s">
        <v>2821</v>
      </c>
      <c r="H19" s="94" t="s">
        <v>2822</v>
      </c>
      <c r="I19" s="94" t="s">
        <v>2823</v>
      </c>
      <c r="J19" s="94" t="s">
        <v>2824</v>
      </c>
      <c r="K19" s="94" t="s">
        <v>180</v>
      </c>
      <c r="L19" s="95" t="s">
        <v>214</v>
      </c>
      <c r="M19" s="95" t="s">
        <v>2788</v>
      </c>
      <c r="N19" s="94" t="s">
        <v>1033</v>
      </c>
      <c r="O19" s="94" t="s">
        <v>488</v>
      </c>
      <c r="P19" s="93">
        <v>2</v>
      </c>
      <c r="Q19" s="93">
        <v>3</v>
      </c>
      <c r="R19" s="93">
        <v>2</v>
      </c>
      <c r="S19" s="96">
        <v>0.66</v>
      </c>
      <c r="T19" s="93">
        <v>0</v>
      </c>
      <c r="U19" s="94" t="s">
        <v>182</v>
      </c>
      <c r="V19" s="94" t="s">
        <v>2628</v>
      </c>
      <c r="W19" s="94" t="s">
        <v>184</v>
      </c>
      <c r="X19" s="94" t="s">
        <v>184</v>
      </c>
      <c r="Y19" s="94" t="s">
        <v>184</v>
      </c>
      <c r="Z19" s="94" t="s">
        <v>229</v>
      </c>
      <c r="AA19" s="94" t="s">
        <v>2825</v>
      </c>
      <c r="AB19" s="93">
        <v>1</v>
      </c>
      <c r="AC19" s="97"/>
      <c r="AD19" s="93">
        <v>0</v>
      </c>
      <c r="AE19" s="94" t="s">
        <v>2826</v>
      </c>
      <c r="AF19" s="94" t="s">
        <v>2827</v>
      </c>
      <c r="AG19" s="94" t="s">
        <v>463</v>
      </c>
      <c r="AH19" s="94" t="s">
        <v>464</v>
      </c>
      <c r="AI19" s="97"/>
      <c r="AJ19" s="97"/>
    </row>
    <row r="20" spans="1:36" ht="15.75" customHeight="1" x14ac:dyDescent="0.25">
      <c r="A20" s="93">
        <v>471</v>
      </c>
      <c r="B20" s="94" t="s">
        <v>2828</v>
      </c>
      <c r="C20" s="94" t="s">
        <v>2828</v>
      </c>
      <c r="D20" s="94" t="s">
        <v>2829</v>
      </c>
      <c r="E20" s="94" t="s">
        <v>2830</v>
      </c>
      <c r="F20" s="94" t="s">
        <v>2831</v>
      </c>
      <c r="G20" s="94" t="s">
        <v>2832</v>
      </c>
      <c r="H20" s="94" t="s">
        <v>2833</v>
      </c>
      <c r="I20" s="94" t="s">
        <v>2834</v>
      </c>
      <c r="J20" s="94" t="s">
        <v>2835</v>
      </c>
      <c r="K20" s="94" t="s">
        <v>180</v>
      </c>
      <c r="L20" s="95" t="s">
        <v>214</v>
      </c>
      <c r="M20" s="95" t="s">
        <v>2788</v>
      </c>
      <c r="N20" s="94" t="s">
        <v>388</v>
      </c>
      <c r="O20" s="94" t="s">
        <v>214</v>
      </c>
      <c r="P20" s="93">
        <v>4</v>
      </c>
      <c r="Q20" s="93">
        <v>2</v>
      </c>
      <c r="R20" s="93">
        <v>2</v>
      </c>
      <c r="S20" s="96">
        <v>1</v>
      </c>
      <c r="T20" s="93">
        <v>0</v>
      </c>
      <c r="U20" s="94" t="s">
        <v>182</v>
      </c>
      <c r="V20" s="94" t="s">
        <v>2628</v>
      </c>
      <c r="W20" s="94" t="s">
        <v>184</v>
      </c>
      <c r="X20" s="94" t="s">
        <v>184</v>
      </c>
      <c r="Y20" s="94" t="s">
        <v>184</v>
      </c>
      <c r="Z20" s="94" t="s">
        <v>184</v>
      </c>
      <c r="AA20" s="94" t="s">
        <v>2836</v>
      </c>
      <c r="AB20" s="93">
        <v>1</v>
      </c>
      <c r="AC20" s="97"/>
      <c r="AD20" s="93">
        <v>0</v>
      </c>
      <c r="AE20" s="94" t="s">
        <v>390</v>
      </c>
      <c r="AF20" s="94" t="s">
        <v>391</v>
      </c>
      <c r="AG20" s="94" t="s">
        <v>332</v>
      </c>
      <c r="AH20" s="94" t="s">
        <v>333</v>
      </c>
      <c r="AI20" s="97"/>
      <c r="AJ20" s="97"/>
    </row>
    <row r="21" spans="1:36" ht="15.75" customHeight="1" x14ac:dyDescent="0.25">
      <c r="A21" s="93">
        <v>10</v>
      </c>
      <c r="B21" s="94" t="s">
        <v>2837</v>
      </c>
      <c r="C21" s="94" t="s">
        <v>2838</v>
      </c>
      <c r="D21" s="94" t="s">
        <v>2839</v>
      </c>
      <c r="E21" s="94" t="s">
        <v>2840</v>
      </c>
      <c r="F21" s="94" t="s">
        <v>2841</v>
      </c>
      <c r="G21" s="94" t="s">
        <v>2842</v>
      </c>
      <c r="H21" s="94" t="s">
        <v>2843</v>
      </c>
      <c r="I21" s="94" t="s">
        <v>2844</v>
      </c>
      <c r="J21" s="94" t="s">
        <v>2845</v>
      </c>
      <c r="K21" s="94" t="s">
        <v>180</v>
      </c>
      <c r="L21" s="95" t="s">
        <v>214</v>
      </c>
      <c r="M21" s="95" t="s">
        <v>2788</v>
      </c>
      <c r="N21" s="94" t="s">
        <v>214</v>
      </c>
      <c r="O21" s="97"/>
      <c r="P21" s="93">
        <v>7</v>
      </c>
      <c r="Q21" s="93">
        <v>3</v>
      </c>
      <c r="R21" s="93">
        <v>2</v>
      </c>
      <c r="S21" s="96">
        <v>0.66</v>
      </c>
      <c r="T21" s="93">
        <v>0</v>
      </c>
      <c r="U21" s="94" t="s">
        <v>258</v>
      </c>
      <c r="V21" s="94" t="s">
        <v>2628</v>
      </c>
      <c r="W21" s="94" t="s">
        <v>184</v>
      </c>
      <c r="X21" s="94" t="s">
        <v>184</v>
      </c>
      <c r="Y21" s="94" t="s">
        <v>184</v>
      </c>
      <c r="Z21" s="94" t="s">
        <v>184</v>
      </c>
      <c r="AA21" s="94" t="s">
        <v>2846</v>
      </c>
      <c r="AB21" s="93">
        <v>1</v>
      </c>
      <c r="AC21" s="97"/>
      <c r="AD21" s="93">
        <v>0</v>
      </c>
      <c r="AE21" s="94" t="s">
        <v>2847</v>
      </c>
      <c r="AF21" s="94" t="s">
        <v>2848</v>
      </c>
      <c r="AG21" s="94" t="s">
        <v>1704</v>
      </c>
      <c r="AH21" s="94" t="s">
        <v>1705</v>
      </c>
      <c r="AI21" s="97"/>
      <c r="AJ21" s="97"/>
    </row>
    <row r="22" spans="1:36" ht="15.75" customHeight="1" x14ac:dyDescent="0.25">
      <c r="A22" s="93">
        <v>626</v>
      </c>
      <c r="B22" s="94" t="s">
        <v>2849</v>
      </c>
      <c r="C22" s="94" t="s">
        <v>2850</v>
      </c>
      <c r="D22" s="94" t="s">
        <v>2851</v>
      </c>
      <c r="E22" s="94" t="s">
        <v>2852</v>
      </c>
      <c r="F22" s="94" t="s">
        <v>2853</v>
      </c>
      <c r="G22" s="94" t="s">
        <v>2854</v>
      </c>
      <c r="H22" s="94" t="s">
        <v>2855</v>
      </c>
      <c r="I22" s="94" t="s">
        <v>2856</v>
      </c>
      <c r="J22" s="94" t="s">
        <v>2857</v>
      </c>
      <c r="K22" s="94" t="s">
        <v>180</v>
      </c>
      <c r="L22" s="95" t="s">
        <v>214</v>
      </c>
      <c r="M22" s="95" t="s">
        <v>2788</v>
      </c>
      <c r="N22" s="94" t="s">
        <v>214</v>
      </c>
      <c r="O22" s="94" t="s">
        <v>647</v>
      </c>
      <c r="P22" s="93">
        <v>0</v>
      </c>
      <c r="Q22" s="93">
        <v>2</v>
      </c>
      <c r="R22" s="93">
        <v>2</v>
      </c>
      <c r="S22" s="96">
        <v>1</v>
      </c>
      <c r="T22" s="93">
        <v>0</v>
      </c>
      <c r="U22" s="94" t="s">
        <v>182</v>
      </c>
      <c r="V22" s="94" t="s">
        <v>2628</v>
      </c>
      <c r="W22" s="94" t="s">
        <v>184</v>
      </c>
      <c r="X22" s="94" t="s">
        <v>184</v>
      </c>
      <c r="Y22" s="94" t="s">
        <v>184</v>
      </c>
      <c r="Z22" s="94" t="s">
        <v>229</v>
      </c>
      <c r="AA22" s="94" t="s">
        <v>2858</v>
      </c>
      <c r="AB22" s="93">
        <v>1</v>
      </c>
      <c r="AC22" s="97"/>
      <c r="AD22" s="93">
        <v>0</v>
      </c>
      <c r="AE22" s="94" t="s">
        <v>2859</v>
      </c>
      <c r="AF22" s="94" t="s">
        <v>2860</v>
      </c>
      <c r="AG22" s="94" t="s">
        <v>1704</v>
      </c>
      <c r="AH22" s="94" t="s">
        <v>1705</v>
      </c>
      <c r="AI22" s="97"/>
      <c r="AJ22" s="97"/>
    </row>
    <row r="23" spans="1:36" ht="15.75" customHeight="1" x14ac:dyDescent="0.25">
      <c r="A23" s="93">
        <v>101</v>
      </c>
      <c r="B23" s="94" t="s">
        <v>2861</v>
      </c>
      <c r="C23" s="94" t="s">
        <v>2862</v>
      </c>
      <c r="D23" s="94" t="s">
        <v>2863</v>
      </c>
      <c r="E23" s="94" t="s">
        <v>2864</v>
      </c>
      <c r="F23" s="94" t="s">
        <v>2865</v>
      </c>
      <c r="G23" s="94" t="s">
        <v>2866</v>
      </c>
      <c r="H23" s="94" t="s">
        <v>2867</v>
      </c>
      <c r="I23" s="94" t="s">
        <v>2868</v>
      </c>
      <c r="J23" s="94" t="s">
        <v>2869</v>
      </c>
      <c r="K23" s="94" t="s">
        <v>180</v>
      </c>
      <c r="L23" s="95" t="s">
        <v>214</v>
      </c>
      <c r="M23" s="95" t="s">
        <v>2788</v>
      </c>
      <c r="N23" s="94" t="s">
        <v>214</v>
      </c>
      <c r="O23" s="94" t="s">
        <v>388</v>
      </c>
      <c r="P23" s="93">
        <v>0</v>
      </c>
      <c r="Q23" s="93">
        <v>2</v>
      </c>
      <c r="R23" s="93">
        <v>2</v>
      </c>
      <c r="S23" s="96">
        <v>1</v>
      </c>
      <c r="T23" s="93">
        <v>0</v>
      </c>
      <c r="U23" s="94" t="s">
        <v>182</v>
      </c>
      <c r="V23" s="94" t="s">
        <v>2628</v>
      </c>
      <c r="W23" s="94" t="s">
        <v>184</v>
      </c>
      <c r="X23" s="94" t="s">
        <v>184</v>
      </c>
      <c r="Y23" s="94" t="s">
        <v>184</v>
      </c>
      <c r="Z23" s="94" t="s">
        <v>184</v>
      </c>
      <c r="AA23" s="94" t="s">
        <v>2870</v>
      </c>
      <c r="AB23" s="93">
        <v>1</v>
      </c>
      <c r="AC23" s="97"/>
      <c r="AD23" s="93">
        <v>0</v>
      </c>
      <c r="AE23" s="94" t="s">
        <v>2871</v>
      </c>
      <c r="AF23" s="94" t="s">
        <v>2872</v>
      </c>
      <c r="AG23" s="94" t="s">
        <v>463</v>
      </c>
      <c r="AH23" s="94" t="s">
        <v>464</v>
      </c>
      <c r="AI23" s="97"/>
      <c r="AJ23" s="97"/>
    </row>
    <row r="24" spans="1:36" ht="15.75" customHeight="1" x14ac:dyDescent="0.25">
      <c r="A24" s="93">
        <v>2</v>
      </c>
      <c r="B24" s="94" t="s">
        <v>2873</v>
      </c>
      <c r="C24" s="94" t="s">
        <v>2874</v>
      </c>
      <c r="D24" s="94" t="s">
        <v>2875</v>
      </c>
      <c r="E24" s="94" t="s">
        <v>2876</v>
      </c>
      <c r="F24" s="94" t="s">
        <v>2877</v>
      </c>
      <c r="G24" s="94" t="s">
        <v>2878</v>
      </c>
      <c r="H24" s="94" t="s">
        <v>2879</v>
      </c>
      <c r="I24" s="94" t="s">
        <v>2880</v>
      </c>
      <c r="J24" s="94" t="s">
        <v>2881</v>
      </c>
      <c r="K24" s="94" t="s">
        <v>180</v>
      </c>
      <c r="L24" s="95" t="s">
        <v>214</v>
      </c>
      <c r="M24" s="95" t="s">
        <v>2788</v>
      </c>
      <c r="N24" s="94" t="s">
        <v>199</v>
      </c>
      <c r="O24" s="97"/>
      <c r="P24" s="93">
        <v>0</v>
      </c>
      <c r="Q24" s="93">
        <v>2</v>
      </c>
      <c r="R24" s="93">
        <v>2</v>
      </c>
      <c r="S24" s="96">
        <v>1</v>
      </c>
      <c r="T24" s="93">
        <v>0</v>
      </c>
      <c r="U24" s="94" t="s">
        <v>200</v>
      </c>
      <c r="V24" s="94" t="s">
        <v>2628</v>
      </c>
      <c r="W24" s="94" t="s">
        <v>184</v>
      </c>
      <c r="X24" s="94" t="s">
        <v>184</v>
      </c>
      <c r="Y24" s="94" t="s">
        <v>184</v>
      </c>
      <c r="Z24" s="94" t="s">
        <v>184</v>
      </c>
      <c r="AA24" s="94" t="s">
        <v>2882</v>
      </c>
      <c r="AB24" s="93">
        <v>1</v>
      </c>
      <c r="AC24" s="97"/>
      <c r="AD24" s="93">
        <v>0</v>
      </c>
      <c r="AE24" s="94" t="s">
        <v>202</v>
      </c>
      <c r="AF24" s="94" t="s">
        <v>203</v>
      </c>
      <c r="AG24" s="94" t="s">
        <v>204</v>
      </c>
      <c r="AH24" s="94" t="s">
        <v>205</v>
      </c>
      <c r="AI24" s="97"/>
      <c r="AJ24" s="97"/>
    </row>
    <row r="25" spans="1:36" ht="15.75" customHeight="1" x14ac:dyDescent="0.25">
      <c r="A25" s="93">
        <v>495</v>
      </c>
      <c r="B25" s="94" t="s">
        <v>2883</v>
      </c>
      <c r="C25" s="94" t="s">
        <v>2883</v>
      </c>
      <c r="D25" s="94" t="s">
        <v>2884</v>
      </c>
      <c r="E25" s="94" t="s">
        <v>2885</v>
      </c>
      <c r="F25" s="94" t="s">
        <v>1696</v>
      </c>
      <c r="G25" s="94" t="s">
        <v>1697</v>
      </c>
      <c r="H25" s="94" t="s">
        <v>2886</v>
      </c>
      <c r="I25" s="94" t="s">
        <v>2887</v>
      </c>
      <c r="J25" s="94" t="s">
        <v>2888</v>
      </c>
      <c r="K25" s="94" t="s">
        <v>180</v>
      </c>
      <c r="L25" s="95" t="s">
        <v>214</v>
      </c>
      <c r="M25" s="95" t="s">
        <v>2788</v>
      </c>
      <c r="N25" s="94" t="s">
        <v>199</v>
      </c>
      <c r="O25" s="97"/>
      <c r="P25" s="93">
        <v>2</v>
      </c>
      <c r="Q25" s="93">
        <v>3</v>
      </c>
      <c r="R25" s="93">
        <v>2</v>
      </c>
      <c r="S25" s="96">
        <v>0.66</v>
      </c>
      <c r="T25" s="93">
        <v>0</v>
      </c>
      <c r="U25" s="94" t="s">
        <v>200</v>
      </c>
      <c r="V25" s="94" t="s">
        <v>2628</v>
      </c>
      <c r="W25" s="94" t="s">
        <v>184</v>
      </c>
      <c r="X25" s="94" t="s">
        <v>184</v>
      </c>
      <c r="Y25" s="94" t="s">
        <v>184</v>
      </c>
      <c r="Z25" s="94" t="s">
        <v>184</v>
      </c>
      <c r="AA25" s="94" t="s">
        <v>2889</v>
      </c>
      <c r="AB25" s="93">
        <v>1</v>
      </c>
      <c r="AC25" s="97"/>
      <c r="AD25" s="93">
        <v>0</v>
      </c>
      <c r="AE25" s="94" t="s">
        <v>2890</v>
      </c>
      <c r="AF25" s="94" t="s">
        <v>2891</v>
      </c>
      <c r="AG25" s="94" t="s">
        <v>204</v>
      </c>
      <c r="AH25" s="94" t="s">
        <v>205</v>
      </c>
      <c r="AI25" s="97"/>
      <c r="AJ25" s="97"/>
    </row>
    <row r="26" spans="1:36" ht="15.75" customHeight="1" x14ac:dyDescent="0.25">
      <c r="A26" s="93">
        <v>674</v>
      </c>
      <c r="B26" s="94" t="s">
        <v>2892</v>
      </c>
      <c r="C26" s="94" t="s">
        <v>2893</v>
      </c>
      <c r="D26" s="94" t="s">
        <v>2894</v>
      </c>
      <c r="E26" s="94" t="s">
        <v>2895</v>
      </c>
      <c r="F26" s="94" t="s">
        <v>2807</v>
      </c>
      <c r="G26" s="94" t="s">
        <v>2808</v>
      </c>
      <c r="H26" s="94" t="s">
        <v>2896</v>
      </c>
      <c r="I26" s="94" t="s">
        <v>2897</v>
      </c>
      <c r="J26" s="94" t="s">
        <v>2898</v>
      </c>
      <c r="K26" s="94" t="s">
        <v>180</v>
      </c>
      <c r="L26" s="95" t="s">
        <v>214</v>
      </c>
      <c r="M26" s="95" t="s">
        <v>2788</v>
      </c>
      <c r="N26" s="94" t="s">
        <v>199</v>
      </c>
      <c r="O26" s="94" t="s">
        <v>2899</v>
      </c>
      <c r="P26" s="93">
        <v>0</v>
      </c>
      <c r="Q26" s="93">
        <v>2</v>
      </c>
      <c r="R26" s="93">
        <v>2</v>
      </c>
      <c r="S26" s="96">
        <v>1</v>
      </c>
      <c r="T26" s="93">
        <v>0</v>
      </c>
      <c r="U26" s="94" t="s">
        <v>182</v>
      </c>
      <c r="V26" s="94" t="s">
        <v>2628</v>
      </c>
      <c r="W26" s="94" t="s">
        <v>184</v>
      </c>
      <c r="X26" s="94" t="s">
        <v>184</v>
      </c>
      <c r="Y26" s="94" t="s">
        <v>184</v>
      </c>
      <c r="Z26" s="94" t="s">
        <v>229</v>
      </c>
      <c r="AA26" s="94" t="s">
        <v>2900</v>
      </c>
      <c r="AB26" s="93">
        <v>1</v>
      </c>
      <c r="AC26" s="97"/>
      <c r="AD26" s="93">
        <v>0</v>
      </c>
      <c r="AE26" s="94" t="s">
        <v>2901</v>
      </c>
      <c r="AF26" s="94" t="s">
        <v>2902</v>
      </c>
      <c r="AG26" s="94" t="s">
        <v>1580</v>
      </c>
      <c r="AH26" s="94" t="s">
        <v>1581</v>
      </c>
      <c r="AI26" s="97"/>
      <c r="AJ26" s="97"/>
    </row>
    <row r="27" spans="1:36" ht="15.75" customHeight="1" x14ac:dyDescent="0.25">
      <c r="A27" s="93">
        <v>470</v>
      </c>
      <c r="B27" s="94" t="s">
        <v>2903</v>
      </c>
      <c r="C27" s="94" t="s">
        <v>2904</v>
      </c>
      <c r="D27" s="94" t="s">
        <v>2905</v>
      </c>
      <c r="E27" s="94" t="s">
        <v>2906</v>
      </c>
      <c r="F27" s="94" t="s">
        <v>2907</v>
      </c>
      <c r="G27" s="94" t="s">
        <v>2908</v>
      </c>
      <c r="H27" s="94" t="s">
        <v>2909</v>
      </c>
      <c r="I27" s="94" t="s">
        <v>2910</v>
      </c>
      <c r="J27" s="94" t="s">
        <v>2911</v>
      </c>
      <c r="K27" s="94" t="s">
        <v>180</v>
      </c>
      <c r="L27" s="95" t="s">
        <v>214</v>
      </c>
      <c r="M27" s="94" t="s">
        <v>2912</v>
      </c>
      <c r="N27" s="94" t="s">
        <v>371</v>
      </c>
      <c r="O27" s="94" t="s">
        <v>2913</v>
      </c>
      <c r="P27" s="93">
        <v>0</v>
      </c>
      <c r="Q27" s="93">
        <v>2</v>
      </c>
      <c r="R27" s="93">
        <v>2</v>
      </c>
      <c r="S27" s="96">
        <v>1</v>
      </c>
      <c r="T27" s="93">
        <v>0</v>
      </c>
      <c r="U27" s="94" t="s">
        <v>182</v>
      </c>
      <c r="V27" s="94" t="s">
        <v>2628</v>
      </c>
      <c r="W27" s="94" t="s">
        <v>184</v>
      </c>
      <c r="X27" s="94" t="s">
        <v>184</v>
      </c>
      <c r="Y27" s="94" t="s">
        <v>184</v>
      </c>
      <c r="Z27" s="94" t="s">
        <v>184</v>
      </c>
      <c r="AA27" s="94" t="s">
        <v>2914</v>
      </c>
      <c r="AB27" s="93">
        <v>1</v>
      </c>
      <c r="AC27" s="97"/>
      <c r="AD27" s="93">
        <v>0</v>
      </c>
      <c r="AE27" s="94" t="s">
        <v>2915</v>
      </c>
      <c r="AF27" s="94" t="s">
        <v>2916</v>
      </c>
      <c r="AG27" s="94" t="s">
        <v>773</v>
      </c>
      <c r="AH27" s="94" t="s">
        <v>774</v>
      </c>
      <c r="AI27" s="97"/>
      <c r="AJ27" s="97"/>
    </row>
    <row r="28" spans="1:36" ht="15.75" customHeight="1" x14ac:dyDescent="0.25">
      <c r="A28" s="93">
        <v>330</v>
      </c>
      <c r="B28" s="94" t="s">
        <v>2917</v>
      </c>
      <c r="C28" s="94" t="s">
        <v>2918</v>
      </c>
      <c r="D28" s="94" t="s">
        <v>2919</v>
      </c>
      <c r="E28" s="94" t="s">
        <v>2920</v>
      </c>
      <c r="F28" s="94" t="s">
        <v>2921</v>
      </c>
      <c r="G28" s="94" t="s">
        <v>2922</v>
      </c>
      <c r="H28" s="94" t="s">
        <v>2923</v>
      </c>
      <c r="I28" s="94" t="s">
        <v>2924</v>
      </c>
      <c r="J28" s="94" t="s">
        <v>2925</v>
      </c>
      <c r="K28" s="94" t="s">
        <v>180</v>
      </c>
      <c r="L28" s="95" t="s">
        <v>214</v>
      </c>
      <c r="M28" s="94" t="s">
        <v>2912</v>
      </c>
      <c r="N28" s="94" t="s">
        <v>214</v>
      </c>
      <c r="O28" s="94" t="s">
        <v>742</v>
      </c>
      <c r="P28" s="93">
        <v>5</v>
      </c>
      <c r="Q28" s="93">
        <v>2</v>
      </c>
      <c r="R28" s="93">
        <v>2</v>
      </c>
      <c r="S28" s="96">
        <v>1</v>
      </c>
      <c r="T28" s="93">
        <v>0</v>
      </c>
      <c r="U28" s="94" t="s">
        <v>182</v>
      </c>
      <c r="V28" s="94" t="s">
        <v>2628</v>
      </c>
      <c r="W28" s="94" t="s">
        <v>184</v>
      </c>
      <c r="X28" s="94" t="s">
        <v>184</v>
      </c>
      <c r="Y28" s="94" t="s">
        <v>184</v>
      </c>
      <c r="Z28" s="94" t="s">
        <v>184</v>
      </c>
      <c r="AA28" s="94" t="s">
        <v>2926</v>
      </c>
      <c r="AB28" s="93">
        <v>1</v>
      </c>
      <c r="AC28" s="97"/>
      <c r="AD28" s="93">
        <v>0</v>
      </c>
      <c r="AE28" s="94" t="s">
        <v>2927</v>
      </c>
      <c r="AF28" s="94" t="s">
        <v>2928</v>
      </c>
      <c r="AG28" s="94" t="s">
        <v>2929</v>
      </c>
      <c r="AH28" s="94" t="s">
        <v>2930</v>
      </c>
      <c r="AI28" s="97"/>
      <c r="AJ28" s="97"/>
    </row>
    <row r="29" spans="1:36" ht="15.75" customHeight="1" x14ac:dyDescent="0.25">
      <c r="A29" s="93">
        <v>707</v>
      </c>
      <c r="B29" s="94" t="s">
        <v>2931</v>
      </c>
      <c r="C29" s="94" t="s">
        <v>2931</v>
      </c>
      <c r="D29" s="94" t="s">
        <v>2932</v>
      </c>
      <c r="E29" s="94" t="s">
        <v>2933</v>
      </c>
      <c r="F29" s="94" t="s">
        <v>2934</v>
      </c>
      <c r="G29" s="94" t="s">
        <v>2935</v>
      </c>
      <c r="H29" s="94" t="s">
        <v>2936</v>
      </c>
      <c r="I29" s="94" t="s">
        <v>2937</v>
      </c>
      <c r="J29" s="94" t="s">
        <v>2938</v>
      </c>
      <c r="K29" s="94" t="s">
        <v>180</v>
      </c>
      <c r="L29" s="95" t="s">
        <v>214</v>
      </c>
      <c r="M29" s="94" t="s">
        <v>2912</v>
      </c>
      <c r="N29" s="94" t="s">
        <v>199</v>
      </c>
      <c r="O29" s="94" t="s">
        <v>2939</v>
      </c>
      <c r="P29" s="93">
        <v>0</v>
      </c>
      <c r="Q29" s="93">
        <v>3</v>
      </c>
      <c r="R29" s="93">
        <v>2</v>
      </c>
      <c r="S29" s="96">
        <v>0.66</v>
      </c>
      <c r="T29" s="93">
        <v>0</v>
      </c>
      <c r="U29" s="94" t="s">
        <v>182</v>
      </c>
      <c r="V29" s="94" t="s">
        <v>2628</v>
      </c>
      <c r="W29" s="94" t="s">
        <v>184</v>
      </c>
      <c r="X29" s="94" t="s">
        <v>184</v>
      </c>
      <c r="Y29" s="94" t="s">
        <v>184</v>
      </c>
      <c r="Z29" s="94" t="s">
        <v>229</v>
      </c>
      <c r="AA29" s="94" t="s">
        <v>2940</v>
      </c>
      <c r="AB29" s="93">
        <v>1</v>
      </c>
      <c r="AC29" s="97"/>
      <c r="AD29" s="93">
        <v>0</v>
      </c>
      <c r="AE29" s="94" t="s">
        <v>2941</v>
      </c>
      <c r="AF29" s="94" t="s">
        <v>2942</v>
      </c>
      <c r="AG29" s="94" t="s">
        <v>1174</v>
      </c>
      <c r="AH29" s="94" t="s">
        <v>1175</v>
      </c>
      <c r="AI29" s="97"/>
      <c r="AJ29" s="97"/>
    </row>
    <row r="30" spans="1:36" ht="15.75" customHeight="1" x14ac:dyDescent="0.25">
      <c r="A30" s="93">
        <v>671</v>
      </c>
      <c r="B30" s="94" t="s">
        <v>2943</v>
      </c>
      <c r="C30" s="94" t="s">
        <v>2944</v>
      </c>
      <c r="D30" s="94" t="s">
        <v>2945</v>
      </c>
      <c r="E30" s="94" t="s">
        <v>2946</v>
      </c>
      <c r="F30" s="94" t="s">
        <v>2325</v>
      </c>
      <c r="G30" s="94" t="s">
        <v>2326</v>
      </c>
      <c r="H30" s="94" t="s">
        <v>2947</v>
      </c>
      <c r="I30" s="94" t="s">
        <v>2948</v>
      </c>
      <c r="J30" s="94" t="s">
        <v>2949</v>
      </c>
      <c r="K30" s="94" t="s">
        <v>180</v>
      </c>
      <c r="L30" s="95" t="s">
        <v>214</v>
      </c>
      <c r="M30" s="94" t="s">
        <v>2950</v>
      </c>
      <c r="N30" s="94" t="s">
        <v>214</v>
      </c>
      <c r="O30" s="94" t="s">
        <v>371</v>
      </c>
      <c r="P30" s="93">
        <v>1</v>
      </c>
      <c r="Q30" s="93">
        <v>2</v>
      </c>
      <c r="R30" s="93">
        <v>2</v>
      </c>
      <c r="S30" s="96">
        <v>1</v>
      </c>
      <c r="T30" s="93">
        <v>0</v>
      </c>
      <c r="U30" s="94" t="s">
        <v>182</v>
      </c>
      <c r="V30" s="94" t="s">
        <v>2628</v>
      </c>
      <c r="W30" s="94" t="s">
        <v>184</v>
      </c>
      <c r="X30" s="94" t="s">
        <v>184</v>
      </c>
      <c r="Y30" s="94" t="s">
        <v>184</v>
      </c>
      <c r="Z30" s="94" t="s">
        <v>184</v>
      </c>
      <c r="AA30" s="94" t="s">
        <v>2951</v>
      </c>
      <c r="AB30" s="93">
        <v>1</v>
      </c>
      <c r="AC30" s="97"/>
      <c r="AD30" s="93">
        <v>0</v>
      </c>
      <c r="AE30" s="94" t="s">
        <v>2952</v>
      </c>
      <c r="AF30" s="94" t="s">
        <v>2953</v>
      </c>
      <c r="AG30" s="94" t="s">
        <v>1379</v>
      </c>
      <c r="AH30" s="94" t="s">
        <v>1380</v>
      </c>
      <c r="AI30" s="97"/>
      <c r="AJ30" s="97"/>
    </row>
    <row r="31" spans="1:36" ht="15.75" customHeight="1" x14ac:dyDescent="0.25">
      <c r="A31" s="93">
        <v>21</v>
      </c>
      <c r="B31" s="94" t="s">
        <v>2954</v>
      </c>
      <c r="C31" s="94" t="s">
        <v>2955</v>
      </c>
      <c r="D31" s="94" t="s">
        <v>2956</v>
      </c>
      <c r="E31" s="94" t="s">
        <v>2957</v>
      </c>
      <c r="F31" s="94" t="s">
        <v>2958</v>
      </c>
      <c r="G31" s="94" t="s">
        <v>2959</v>
      </c>
      <c r="H31" s="94" t="s">
        <v>2960</v>
      </c>
      <c r="I31" s="94" t="s">
        <v>2961</v>
      </c>
      <c r="J31" s="94" t="s">
        <v>2962</v>
      </c>
      <c r="K31" s="94" t="s">
        <v>180</v>
      </c>
      <c r="L31" s="95" t="s">
        <v>214</v>
      </c>
      <c r="M31" s="94" t="s">
        <v>2950</v>
      </c>
      <c r="N31" s="94" t="s">
        <v>214</v>
      </c>
      <c r="O31" s="94" t="s">
        <v>2963</v>
      </c>
      <c r="P31" s="93">
        <v>0</v>
      </c>
      <c r="Q31" s="93">
        <v>2</v>
      </c>
      <c r="R31" s="93">
        <v>2</v>
      </c>
      <c r="S31" s="96">
        <v>1</v>
      </c>
      <c r="T31" s="93">
        <v>0</v>
      </c>
      <c r="U31" s="94" t="s">
        <v>182</v>
      </c>
      <c r="V31" s="94" t="s">
        <v>2628</v>
      </c>
      <c r="W31" s="94" t="s">
        <v>184</v>
      </c>
      <c r="X31" s="94" t="s">
        <v>184</v>
      </c>
      <c r="Y31" s="94" t="s">
        <v>184</v>
      </c>
      <c r="Z31" s="94" t="s">
        <v>184</v>
      </c>
      <c r="AA31" s="94" t="s">
        <v>2964</v>
      </c>
      <c r="AB31" s="93">
        <v>1</v>
      </c>
      <c r="AC31" s="97"/>
      <c r="AD31" s="93">
        <v>0</v>
      </c>
      <c r="AE31" s="94" t="s">
        <v>2965</v>
      </c>
      <c r="AF31" s="94" t="s">
        <v>2966</v>
      </c>
      <c r="AG31" s="94" t="s">
        <v>1704</v>
      </c>
      <c r="AH31" s="94" t="s">
        <v>1705</v>
      </c>
      <c r="AI31" s="97"/>
      <c r="AJ31" s="97"/>
    </row>
    <row r="32" spans="1:36" ht="15.75" customHeight="1" x14ac:dyDescent="0.25">
      <c r="A32" s="93">
        <v>9</v>
      </c>
      <c r="B32" s="94" t="s">
        <v>2967</v>
      </c>
      <c r="C32" s="94" t="s">
        <v>2968</v>
      </c>
      <c r="D32" s="94" t="s">
        <v>2969</v>
      </c>
      <c r="E32" s="94" t="s">
        <v>2970</v>
      </c>
      <c r="F32" s="94" t="s">
        <v>2971</v>
      </c>
      <c r="G32" s="94" t="s">
        <v>303</v>
      </c>
      <c r="H32" s="94" t="s">
        <v>2972</v>
      </c>
      <c r="I32" s="94" t="s">
        <v>2973</v>
      </c>
      <c r="J32" s="94" t="s">
        <v>2974</v>
      </c>
      <c r="K32" s="94" t="s">
        <v>180</v>
      </c>
      <c r="L32" s="95" t="s">
        <v>214</v>
      </c>
      <c r="M32" s="104" t="s">
        <v>2975</v>
      </c>
      <c r="N32" s="94" t="s">
        <v>343</v>
      </c>
      <c r="O32" s="94" t="s">
        <v>488</v>
      </c>
      <c r="P32" s="93">
        <v>3</v>
      </c>
      <c r="Q32" s="93">
        <v>3</v>
      </c>
      <c r="R32" s="93">
        <v>2</v>
      </c>
      <c r="S32" s="96">
        <v>0.66</v>
      </c>
      <c r="T32" s="93">
        <v>0</v>
      </c>
      <c r="U32" s="94" t="s">
        <v>182</v>
      </c>
      <c r="V32" s="94" t="s">
        <v>2628</v>
      </c>
      <c r="W32" s="94" t="s">
        <v>184</v>
      </c>
      <c r="X32" s="94" t="s">
        <v>184</v>
      </c>
      <c r="Y32" s="94" t="s">
        <v>184</v>
      </c>
      <c r="Z32" s="94" t="s">
        <v>184</v>
      </c>
      <c r="AA32" s="94" t="s">
        <v>2976</v>
      </c>
      <c r="AB32" s="93">
        <v>1</v>
      </c>
      <c r="AC32" s="97"/>
      <c r="AD32" s="93">
        <v>0</v>
      </c>
      <c r="AE32" s="94" t="s">
        <v>2977</v>
      </c>
      <c r="AF32" s="94" t="s">
        <v>2978</v>
      </c>
      <c r="AG32" s="94" t="s">
        <v>732</v>
      </c>
      <c r="AH32" s="94" t="s">
        <v>733</v>
      </c>
      <c r="AI32" s="97"/>
      <c r="AJ32" s="97"/>
    </row>
    <row r="33" spans="1:36" ht="15.75" customHeight="1" x14ac:dyDescent="0.25">
      <c r="A33" s="93">
        <v>337</v>
      </c>
      <c r="B33" s="94" t="s">
        <v>2979</v>
      </c>
      <c r="C33" s="94" t="s">
        <v>2979</v>
      </c>
      <c r="D33" s="94" t="s">
        <v>2980</v>
      </c>
      <c r="E33" s="94" t="s">
        <v>2981</v>
      </c>
      <c r="F33" s="94" t="s">
        <v>2982</v>
      </c>
      <c r="G33" s="94" t="s">
        <v>2983</v>
      </c>
      <c r="H33" s="94" t="s">
        <v>2984</v>
      </c>
      <c r="I33" s="94" t="s">
        <v>2985</v>
      </c>
      <c r="J33" s="94" t="s">
        <v>2986</v>
      </c>
      <c r="K33" s="94" t="s">
        <v>180</v>
      </c>
      <c r="L33" s="95" t="s">
        <v>214</v>
      </c>
      <c r="M33" s="104" t="s">
        <v>2975</v>
      </c>
      <c r="N33" s="94" t="s">
        <v>1033</v>
      </c>
      <c r="O33" s="94" t="s">
        <v>214</v>
      </c>
      <c r="P33" s="93">
        <v>0</v>
      </c>
      <c r="Q33" s="93">
        <v>2</v>
      </c>
      <c r="R33" s="93">
        <v>2</v>
      </c>
      <c r="S33" s="96">
        <v>1</v>
      </c>
      <c r="T33" s="93">
        <v>0</v>
      </c>
      <c r="U33" s="94" t="s">
        <v>182</v>
      </c>
      <c r="V33" s="94" t="s">
        <v>2628</v>
      </c>
      <c r="W33" s="94" t="s">
        <v>184</v>
      </c>
      <c r="X33" s="94" t="s">
        <v>184</v>
      </c>
      <c r="Y33" s="94" t="s">
        <v>184</v>
      </c>
      <c r="Z33" s="94" t="s">
        <v>184</v>
      </c>
      <c r="AA33" s="94" t="s">
        <v>2987</v>
      </c>
      <c r="AB33" s="93">
        <v>1</v>
      </c>
      <c r="AC33" s="97"/>
      <c r="AD33" s="93">
        <v>0</v>
      </c>
      <c r="AE33" s="94" t="s">
        <v>2988</v>
      </c>
      <c r="AF33" s="94" t="s">
        <v>2989</v>
      </c>
      <c r="AG33" s="94" t="s">
        <v>1124</v>
      </c>
      <c r="AH33" s="94" t="s">
        <v>1125</v>
      </c>
      <c r="AI33" s="97"/>
      <c r="AJ33" s="97"/>
    </row>
    <row r="34" spans="1:36" ht="15.75" customHeight="1" x14ac:dyDescent="0.25">
      <c r="A34" s="93">
        <v>199</v>
      </c>
      <c r="B34" s="94" t="s">
        <v>2990</v>
      </c>
      <c r="C34" s="94" t="s">
        <v>2991</v>
      </c>
      <c r="D34" s="94" t="s">
        <v>2992</v>
      </c>
      <c r="E34" s="94" t="s">
        <v>2993</v>
      </c>
      <c r="F34" s="94" t="s">
        <v>2994</v>
      </c>
      <c r="G34" s="94" t="s">
        <v>2995</v>
      </c>
      <c r="H34" s="94" t="s">
        <v>2996</v>
      </c>
      <c r="I34" s="94" t="s">
        <v>2997</v>
      </c>
      <c r="J34" s="94" t="s">
        <v>2998</v>
      </c>
      <c r="K34" s="94" t="s">
        <v>180</v>
      </c>
      <c r="L34" s="95" t="s">
        <v>214</v>
      </c>
      <c r="M34" s="104" t="s">
        <v>2975</v>
      </c>
      <c r="N34" s="94" t="s">
        <v>214</v>
      </c>
      <c r="O34" s="94" t="s">
        <v>834</v>
      </c>
      <c r="P34" s="93">
        <v>0</v>
      </c>
      <c r="Q34" s="93">
        <v>2</v>
      </c>
      <c r="R34" s="93">
        <v>2</v>
      </c>
      <c r="S34" s="96">
        <v>1</v>
      </c>
      <c r="T34" s="93">
        <v>0</v>
      </c>
      <c r="U34" s="94" t="s">
        <v>182</v>
      </c>
      <c r="V34" s="94" t="s">
        <v>2628</v>
      </c>
      <c r="W34" s="94" t="s">
        <v>184</v>
      </c>
      <c r="X34" s="94" t="s">
        <v>184</v>
      </c>
      <c r="Y34" s="94" t="s">
        <v>184</v>
      </c>
      <c r="Z34" s="94" t="s">
        <v>184</v>
      </c>
      <c r="AA34" s="94" t="s">
        <v>2999</v>
      </c>
      <c r="AB34" s="93">
        <v>1</v>
      </c>
      <c r="AC34" s="97"/>
      <c r="AD34" s="93">
        <v>0</v>
      </c>
      <c r="AE34" s="94" t="s">
        <v>916</v>
      </c>
      <c r="AF34" s="94" t="s">
        <v>917</v>
      </c>
      <c r="AG34" s="94" t="s">
        <v>918</v>
      </c>
      <c r="AH34" s="94" t="s">
        <v>919</v>
      </c>
      <c r="AI34" s="97"/>
      <c r="AJ34" s="97"/>
    </row>
    <row r="35" spans="1:36" ht="15.75" customHeight="1" x14ac:dyDescent="0.25">
      <c r="A35" s="93">
        <v>238</v>
      </c>
      <c r="B35" s="94" t="s">
        <v>3000</v>
      </c>
      <c r="C35" s="94" t="s">
        <v>3001</v>
      </c>
      <c r="D35" s="94" t="s">
        <v>3002</v>
      </c>
      <c r="E35" s="94" t="s">
        <v>3003</v>
      </c>
      <c r="F35" s="94" t="s">
        <v>3004</v>
      </c>
      <c r="G35" s="94" t="s">
        <v>3005</v>
      </c>
      <c r="H35" s="94" t="s">
        <v>3006</v>
      </c>
      <c r="I35" s="94" t="s">
        <v>3007</v>
      </c>
      <c r="J35" s="94" t="s">
        <v>3008</v>
      </c>
      <c r="K35" s="94" t="s">
        <v>180</v>
      </c>
      <c r="L35" s="95" t="s">
        <v>214</v>
      </c>
      <c r="M35" s="97"/>
      <c r="N35" s="94" t="s">
        <v>1477</v>
      </c>
      <c r="O35" s="94" t="s">
        <v>3009</v>
      </c>
      <c r="P35" s="93">
        <v>0</v>
      </c>
      <c r="Q35" s="93">
        <v>2</v>
      </c>
      <c r="R35" s="93">
        <v>2</v>
      </c>
      <c r="S35" s="96">
        <v>1</v>
      </c>
      <c r="T35" s="93">
        <v>0</v>
      </c>
      <c r="U35" s="94" t="s">
        <v>182</v>
      </c>
      <c r="V35" s="94" t="s">
        <v>2628</v>
      </c>
      <c r="W35" s="94" t="s">
        <v>184</v>
      </c>
      <c r="X35" s="94" t="s">
        <v>184</v>
      </c>
      <c r="Y35" s="94" t="s">
        <v>184</v>
      </c>
      <c r="Z35" s="94" t="s">
        <v>184</v>
      </c>
      <c r="AA35" s="94" t="s">
        <v>3010</v>
      </c>
      <c r="AB35" s="93">
        <v>1</v>
      </c>
      <c r="AC35" s="97"/>
      <c r="AD35" s="93">
        <v>0</v>
      </c>
      <c r="AE35" s="94" t="s">
        <v>3011</v>
      </c>
      <c r="AF35" s="94" t="s">
        <v>3012</v>
      </c>
      <c r="AG35" s="94" t="s">
        <v>1482</v>
      </c>
      <c r="AH35" s="94" t="s">
        <v>1483</v>
      </c>
      <c r="AI35" s="97"/>
      <c r="AJ35" s="97"/>
    </row>
    <row r="36" spans="1:36" ht="15.75" customHeight="1" x14ac:dyDescent="0.25">
      <c r="A36" s="93">
        <v>394</v>
      </c>
      <c r="B36" s="94" t="s">
        <v>3013</v>
      </c>
      <c r="C36" s="94" t="s">
        <v>3013</v>
      </c>
      <c r="D36" s="94" t="s">
        <v>3014</v>
      </c>
      <c r="E36" s="94" t="s">
        <v>3015</v>
      </c>
      <c r="F36" s="94" t="s">
        <v>3016</v>
      </c>
      <c r="G36" s="94" t="s">
        <v>3017</v>
      </c>
      <c r="H36" s="94" t="s">
        <v>3018</v>
      </c>
      <c r="I36" s="94" t="s">
        <v>3019</v>
      </c>
      <c r="J36" s="94" t="s">
        <v>3020</v>
      </c>
      <c r="K36" s="94" t="s">
        <v>180</v>
      </c>
      <c r="L36" s="95" t="s">
        <v>214</v>
      </c>
      <c r="M36" s="97"/>
      <c r="N36" s="94" t="s">
        <v>371</v>
      </c>
      <c r="O36" s="94" t="s">
        <v>214</v>
      </c>
      <c r="P36" s="93">
        <v>0</v>
      </c>
      <c r="Q36" s="93">
        <v>2</v>
      </c>
      <c r="R36" s="93">
        <v>2</v>
      </c>
      <c r="S36" s="96">
        <v>1</v>
      </c>
      <c r="T36" s="93">
        <v>0</v>
      </c>
      <c r="U36" s="94" t="s">
        <v>200</v>
      </c>
      <c r="V36" s="94" t="s">
        <v>2628</v>
      </c>
      <c r="W36" s="94" t="s">
        <v>184</v>
      </c>
      <c r="X36" s="94" t="s">
        <v>184</v>
      </c>
      <c r="Y36" s="94" t="s">
        <v>184</v>
      </c>
      <c r="Z36" s="94" t="s">
        <v>184</v>
      </c>
      <c r="AA36" s="94" t="s">
        <v>3021</v>
      </c>
      <c r="AB36" s="93">
        <v>1</v>
      </c>
      <c r="AC36" s="97"/>
      <c r="AD36" s="93">
        <v>0</v>
      </c>
      <c r="AE36" s="94" t="s">
        <v>1278</v>
      </c>
      <c r="AF36" s="94" t="s">
        <v>1279</v>
      </c>
      <c r="AG36" s="94" t="s">
        <v>1280</v>
      </c>
      <c r="AH36" s="94" t="s">
        <v>1281</v>
      </c>
      <c r="AI36" s="97"/>
      <c r="AJ36" s="97"/>
    </row>
    <row r="37" spans="1:36" ht="15.75" customHeight="1" x14ac:dyDescent="0.25">
      <c r="A37" s="93">
        <v>282</v>
      </c>
      <c r="B37" s="94" t="s">
        <v>3022</v>
      </c>
      <c r="C37" s="94" t="s">
        <v>3023</v>
      </c>
      <c r="D37" s="94" t="s">
        <v>3024</v>
      </c>
      <c r="E37" s="94" t="s">
        <v>3025</v>
      </c>
      <c r="F37" s="94" t="s">
        <v>2971</v>
      </c>
      <c r="G37" s="94" t="s">
        <v>303</v>
      </c>
      <c r="H37" s="94" t="s">
        <v>3026</v>
      </c>
      <c r="I37" s="94" t="s">
        <v>3027</v>
      </c>
      <c r="J37" s="94" t="s">
        <v>3028</v>
      </c>
      <c r="K37" s="94" t="s">
        <v>180</v>
      </c>
      <c r="L37" s="95" t="s">
        <v>214</v>
      </c>
      <c r="M37" s="97"/>
      <c r="N37" s="94" t="s">
        <v>343</v>
      </c>
      <c r="O37" s="94" t="s">
        <v>488</v>
      </c>
      <c r="P37" s="93">
        <v>5</v>
      </c>
      <c r="Q37" s="93">
        <v>3</v>
      </c>
      <c r="R37" s="93">
        <v>2</v>
      </c>
      <c r="S37" s="96">
        <v>0.66</v>
      </c>
      <c r="T37" s="93">
        <v>0</v>
      </c>
      <c r="U37" s="94" t="s">
        <v>182</v>
      </c>
      <c r="V37" s="94" t="s">
        <v>2628</v>
      </c>
      <c r="W37" s="94" t="s">
        <v>184</v>
      </c>
      <c r="X37" s="94" t="s">
        <v>184</v>
      </c>
      <c r="Y37" s="94" t="s">
        <v>184</v>
      </c>
      <c r="Z37" s="94" t="s">
        <v>184</v>
      </c>
      <c r="AA37" s="94" t="s">
        <v>3029</v>
      </c>
      <c r="AB37" s="93">
        <v>1</v>
      </c>
      <c r="AC37" s="97"/>
      <c r="AD37" s="93">
        <v>0</v>
      </c>
      <c r="AE37" s="94" t="s">
        <v>3030</v>
      </c>
      <c r="AF37" s="94" t="s">
        <v>3031</v>
      </c>
      <c r="AG37" s="94" t="s">
        <v>973</v>
      </c>
      <c r="AH37" s="94" t="s">
        <v>974</v>
      </c>
      <c r="AI37" s="97"/>
      <c r="AJ37" s="97"/>
    </row>
    <row r="38" spans="1:36" ht="15.75" customHeight="1" x14ac:dyDescent="0.25">
      <c r="A38" s="93">
        <v>336</v>
      </c>
      <c r="B38" s="94" t="s">
        <v>3032</v>
      </c>
      <c r="C38" s="94" t="s">
        <v>3032</v>
      </c>
      <c r="D38" s="94" t="s">
        <v>3033</v>
      </c>
      <c r="E38" s="94" t="s">
        <v>3034</v>
      </c>
      <c r="F38" s="94" t="s">
        <v>2982</v>
      </c>
      <c r="G38" s="94" t="s">
        <v>2983</v>
      </c>
      <c r="H38" s="94" t="s">
        <v>3035</v>
      </c>
      <c r="I38" s="94" t="s">
        <v>3036</v>
      </c>
      <c r="J38" s="94" t="s">
        <v>3037</v>
      </c>
      <c r="K38" s="94" t="s">
        <v>180</v>
      </c>
      <c r="L38" s="95" t="s">
        <v>214</v>
      </c>
      <c r="M38" s="97"/>
      <c r="N38" s="94" t="s">
        <v>1033</v>
      </c>
      <c r="O38" s="94" t="s">
        <v>214</v>
      </c>
      <c r="P38" s="93">
        <v>0</v>
      </c>
      <c r="Q38" s="93">
        <v>2</v>
      </c>
      <c r="R38" s="93">
        <v>2</v>
      </c>
      <c r="S38" s="96">
        <v>1</v>
      </c>
      <c r="T38" s="93">
        <v>0</v>
      </c>
      <c r="U38" s="94" t="s">
        <v>182</v>
      </c>
      <c r="V38" s="94" t="s">
        <v>2628</v>
      </c>
      <c r="W38" s="94" t="s">
        <v>184</v>
      </c>
      <c r="X38" s="94" t="s">
        <v>184</v>
      </c>
      <c r="Y38" s="94" t="s">
        <v>184</v>
      </c>
      <c r="Z38" s="94" t="s">
        <v>184</v>
      </c>
      <c r="AA38" s="94" t="s">
        <v>3038</v>
      </c>
      <c r="AB38" s="93">
        <v>1</v>
      </c>
      <c r="AC38" s="97"/>
      <c r="AD38" s="93">
        <v>0</v>
      </c>
      <c r="AE38" s="94" t="s">
        <v>3039</v>
      </c>
      <c r="AF38" s="94" t="s">
        <v>3040</v>
      </c>
      <c r="AG38" s="94" t="s">
        <v>218</v>
      </c>
      <c r="AH38" s="94" t="s">
        <v>219</v>
      </c>
      <c r="AI38" s="97"/>
      <c r="AJ38" s="97"/>
    </row>
    <row r="39" spans="1:36" ht="15.75" customHeight="1" x14ac:dyDescent="0.25">
      <c r="A39" s="93">
        <v>17</v>
      </c>
      <c r="B39" s="94" t="s">
        <v>3041</v>
      </c>
      <c r="C39" s="94" t="s">
        <v>3041</v>
      </c>
      <c r="D39" s="94" t="s">
        <v>3042</v>
      </c>
      <c r="E39" s="94" t="s">
        <v>3043</v>
      </c>
      <c r="F39" s="94" t="s">
        <v>209</v>
      </c>
      <c r="G39" s="94" t="s">
        <v>210</v>
      </c>
      <c r="H39" s="94" t="s">
        <v>3044</v>
      </c>
      <c r="I39" s="94" t="s">
        <v>3045</v>
      </c>
      <c r="J39" s="94" t="s">
        <v>3046</v>
      </c>
      <c r="K39" s="94" t="s">
        <v>180</v>
      </c>
      <c r="L39" s="95" t="s">
        <v>214</v>
      </c>
      <c r="M39" s="97"/>
      <c r="N39" s="94" t="s">
        <v>214</v>
      </c>
      <c r="O39" s="97"/>
      <c r="P39" s="93">
        <v>0</v>
      </c>
      <c r="Q39" s="93">
        <v>2</v>
      </c>
      <c r="R39" s="93">
        <v>2</v>
      </c>
      <c r="S39" s="96">
        <v>1</v>
      </c>
      <c r="T39" s="93">
        <v>0</v>
      </c>
      <c r="U39" s="94" t="s">
        <v>182</v>
      </c>
      <c r="V39" s="94" t="s">
        <v>2628</v>
      </c>
      <c r="W39" s="94" t="s">
        <v>184</v>
      </c>
      <c r="X39" s="94" t="s">
        <v>184</v>
      </c>
      <c r="Y39" s="94" t="s">
        <v>184</v>
      </c>
      <c r="Z39" s="94" t="s">
        <v>229</v>
      </c>
      <c r="AA39" s="94" t="s">
        <v>3047</v>
      </c>
      <c r="AB39" s="93">
        <v>1</v>
      </c>
      <c r="AC39" s="97"/>
      <c r="AD39" s="93">
        <v>0</v>
      </c>
      <c r="AE39" s="94" t="s">
        <v>3048</v>
      </c>
      <c r="AF39" s="94" t="s">
        <v>3049</v>
      </c>
      <c r="AG39" s="94" t="s">
        <v>1704</v>
      </c>
      <c r="AH39" s="94" t="s">
        <v>1705</v>
      </c>
      <c r="AI39" s="97"/>
      <c r="AJ39" s="97"/>
    </row>
    <row r="40" spans="1:36" ht="15.75" customHeight="1" x14ac:dyDescent="0.25">
      <c r="A40" s="93">
        <v>490</v>
      </c>
      <c r="B40" s="94" t="s">
        <v>3050</v>
      </c>
      <c r="C40" s="94" t="s">
        <v>3050</v>
      </c>
      <c r="D40" s="94" t="s">
        <v>3051</v>
      </c>
      <c r="E40" s="94" t="s">
        <v>3052</v>
      </c>
      <c r="F40" s="94" t="s">
        <v>209</v>
      </c>
      <c r="G40" s="94" t="s">
        <v>210</v>
      </c>
      <c r="H40" s="94" t="s">
        <v>3053</v>
      </c>
      <c r="I40" s="94" t="s">
        <v>3054</v>
      </c>
      <c r="J40" s="94" t="s">
        <v>3055</v>
      </c>
      <c r="K40" s="94" t="s">
        <v>180</v>
      </c>
      <c r="L40" s="95" t="s">
        <v>214</v>
      </c>
      <c r="M40" s="97"/>
      <c r="N40" s="94" t="s">
        <v>214</v>
      </c>
      <c r="O40" s="97"/>
      <c r="P40" s="93">
        <v>0</v>
      </c>
      <c r="Q40" s="93">
        <v>2</v>
      </c>
      <c r="R40" s="93">
        <v>2</v>
      </c>
      <c r="S40" s="96">
        <v>1</v>
      </c>
      <c r="T40" s="93">
        <v>0</v>
      </c>
      <c r="U40" s="94" t="s">
        <v>182</v>
      </c>
      <c r="V40" s="94" t="s">
        <v>2628</v>
      </c>
      <c r="W40" s="94" t="s">
        <v>184</v>
      </c>
      <c r="X40" s="94" t="s">
        <v>184</v>
      </c>
      <c r="Y40" s="94" t="s">
        <v>184</v>
      </c>
      <c r="Z40" s="94" t="s">
        <v>229</v>
      </c>
      <c r="AA40" s="94" t="s">
        <v>3056</v>
      </c>
      <c r="AB40" s="93">
        <v>1</v>
      </c>
      <c r="AC40" s="97"/>
      <c r="AD40" s="93">
        <v>0</v>
      </c>
      <c r="AE40" s="94" t="s">
        <v>3057</v>
      </c>
      <c r="AF40" s="94" t="s">
        <v>3058</v>
      </c>
      <c r="AG40" s="94" t="s">
        <v>463</v>
      </c>
      <c r="AH40" s="94" t="s">
        <v>464</v>
      </c>
      <c r="AI40" s="97"/>
      <c r="AJ40" s="97"/>
    </row>
    <row r="41" spans="1:36" ht="15.75" customHeight="1" x14ac:dyDescent="0.25">
      <c r="A41" s="93">
        <v>586</v>
      </c>
      <c r="B41" s="94" t="s">
        <v>3059</v>
      </c>
      <c r="C41" s="94" t="s">
        <v>3060</v>
      </c>
      <c r="D41" s="94" t="s">
        <v>3061</v>
      </c>
      <c r="E41" s="94" t="s">
        <v>3062</v>
      </c>
      <c r="F41" s="94" t="s">
        <v>1696</v>
      </c>
      <c r="G41" s="94" t="s">
        <v>1697</v>
      </c>
      <c r="H41" s="94" t="s">
        <v>3063</v>
      </c>
      <c r="I41" s="94" t="s">
        <v>3064</v>
      </c>
      <c r="J41" s="94" t="s">
        <v>3065</v>
      </c>
      <c r="K41" s="94" t="s">
        <v>180</v>
      </c>
      <c r="L41" s="95" t="s">
        <v>214</v>
      </c>
      <c r="M41" s="97"/>
      <c r="N41" s="94" t="s">
        <v>214</v>
      </c>
      <c r="O41" s="97"/>
      <c r="P41" s="93">
        <v>0</v>
      </c>
      <c r="Q41" s="93">
        <v>2</v>
      </c>
      <c r="R41" s="93">
        <v>2</v>
      </c>
      <c r="S41" s="96">
        <v>1</v>
      </c>
      <c r="T41" s="93">
        <v>0</v>
      </c>
      <c r="U41" s="94" t="s">
        <v>182</v>
      </c>
      <c r="V41" s="94" t="s">
        <v>2628</v>
      </c>
      <c r="W41" s="94" t="s">
        <v>184</v>
      </c>
      <c r="X41" s="94" t="s">
        <v>184</v>
      </c>
      <c r="Y41" s="94" t="s">
        <v>184</v>
      </c>
      <c r="Z41" s="94" t="s">
        <v>229</v>
      </c>
      <c r="AA41" s="94" t="s">
        <v>3066</v>
      </c>
      <c r="AB41" s="93">
        <v>1</v>
      </c>
      <c r="AC41" s="97"/>
      <c r="AD41" s="93">
        <v>0</v>
      </c>
      <c r="AE41" s="94" t="s">
        <v>3067</v>
      </c>
      <c r="AF41" s="94" t="s">
        <v>3068</v>
      </c>
      <c r="AG41" s="94" t="s">
        <v>463</v>
      </c>
      <c r="AH41" s="94" t="s">
        <v>464</v>
      </c>
      <c r="AI41" s="97"/>
      <c r="AJ41" s="97"/>
    </row>
    <row r="42" spans="1:36" ht="15.75" customHeight="1" x14ac:dyDescent="0.25">
      <c r="A42" s="93">
        <v>598</v>
      </c>
      <c r="B42" s="94" t="s">
        <v>3069</v>
      </c>
      <c r="C42" s="94" t="s">
        <v>3069</v>
      </c>
      <c r="D42" s="94" t="s">
        <v>3070</v>
      </c>
      <c r="E42" s="94" t="s">
        <v>3071</v>
      </c>
      <c r="F42" s="94" t="s">
        <v>3072</v>
      </c>
      <c r="G42" s="94" t="s">
        <v>3073</v>
      </c>
      <c r="H42" s="94" t="s">
        <v>3074</v>
      </c>
      <c r="I42" s="94" t="s">
        <v>3075</v>
      </c>
      <c r="J42" s="94" t="s">
        <v>3076</v>
      </c>
      <c r="K42" s="94" t="s">
        <v>180</v>
      </c>
      <c r="L42" s="95" t="s">
        <v>214</v>
      </c>
      <c r="M42" s="97"/>
      <c r="N42" s="94" t="s">
        <v>214</v>
      </c>
      <c r="O42" s="94" t="s">
        <v>901</v>
      </c>
      <c r="P42" s="93">
        <v>6</v>
      </c>
      <c r="Q42" s="93">
        <v>2</v>
      </c>
      <c r="R42" s="93">
        <v>2</v>
      </c>
      <c r="S42" s="96">
        <v>1</v>
      </c>
      <c r="T42" s="93">
        <v>0</v>
      </c>
      <c r="U42" s="94" t="s">
        <v>182</v>
      </c>
      <c r="V42" s="94" t="s">
        <v>2628</v>
      </c>
      <c r="W42" s="94" t="s">
        <v>184</v>
      </c>
      <c r="X42" s="94" t="s">
        <v>184</v>
      </c>
      <c r="Y42" s="94" t="s">
        <v>184</v>
      </c>
      <c r="Z42" s="94" t="s">
        <v>229</v>
      </c>
      <c r="AA42" s="94" t="s">
        <v>3077</v>
      </c>
      <c r="AB42" s="93">
        <v>1</v>
      </c>
      <c r="AC42" s="97"/>
      <c r="AD42" s="93">
        <v>0</v>
      </c>
      <c r="AE42" s="94" t="s">
        <v>3078</v>
      </c>
      <c r="AF42" s="94" t="s">
        <v>3079</v>
      </c>
      <c r="AG42" s="94" t="s">
        <v>218</v>
      </c>
      <c r="AH42" s="94" t="s">
        <v>219</v>
      </c>
      <c r="AI42" s="97"/>
      <c r="AJ42" s="97"/>
    </row>
    <row r="43" spans="1:36" ht="15.75" customHeight="1" x14ac:dyDescent="0.25">
      <c r="A43" s="93">
        <v>45</v>
      </c>
      <c r="B43" s="94" t="s">
        <v>3080</v>
      </c>
      <c r="C43" s="94" t="s">
        <v>3081</v>
      </c>
      <c r="D43" s="94" t="s">
        <v>3082</v>
      </c>
      <c r="E43" s="94" t="s">
        <v>3083</v>
      </c>
      <c r="F43" s="94" t="s">
        <v>3084</v>
      </c>
      <c r="G43" s="94" t="s">
        <v>3085</v>
      </c>
      <c r="H43" s="94" t="s">
        <v>3086</v>
      </c>
      <c r="I43" s="94" t="s">
        <v>3087</v>
      </c>
      <c r="J43" s="94" t="s">
        <v>3088</v>
      </c>
      <c r="K43" s="94" t="s">
        <v>180</v>
      </c>
      <c r="L43" s="95" t="s">
        <v>214</v>
      </c>
      <c r="M43" s="97"/>
      <c r="N43" s="94" t="s">
        <v>214</v>
      </c>
      <c r="O43" s="94" t="s">
        <v>388</v>
      </c>
      <c r="P43" s="93">
        <v>0</v>
      </c>
      <c r="Q43" s="93">
        <v>2</v>
      </c>
      <c r="R43" s="93">
        <v>2</v>
      </c>
      <c r="S43" s="96">
        <v>1</v>
      </c>
      <c r="T43" s="93">
        <v>0</v>
      </c>
      <c r="U43" s="94" t="s">
        <v>182</v>
      </c>
      <c r="V43" s="94" t="s">
        <v>2628</v>
      </c>
      <c r="W43" s="94" t="s">
        <v>184</v>
      </c>
      <c r="X43" s="94" t="s">
        <v>184</v>
      </c>
      <c r="Y43" s="94" t="s">
        <v>184</v>
      </c>
      <c r="Z43" s="94" t="s">
        <v>184</v>
      </c>
      <c r="AA43" s="94" t="s">
        <v>3089</v>
      </c>
      <c r="AB43" s="93">
        <v>1</v>
      </c>
      <c r="AC43" s="97"/>
      <c r="AD43" s="93">
        <v>0</v>
      </c>
      <c r="AE43" s="94" t="s">
        <v>3090</v>
      </c>
      <c r="AF43" s="94" t="s">
        <v>3091</v>
      </c>
      <c r="AG43" s="94" t="s">
        <v>392</v>
      </c>
      <c r="AH43" s="94" t="s">
        <v>393</v>
      </c>
      <c r="AI43" s="97"/>
      <c r="AJ43" s="97"/>
    </row>
    <row r="44" spans="1:36" ht="15.75" customHeight="1" x14ac:dyDescent="0.25">
      <c r="A44" s="93">
        <v>53</v>
      </c>
      <c r="B44" s="94" t="s">
        <v>3092</v>
      </c>
      <c r="C44" s="94" t="s">
        <v>3093</v>
      </c>
      <c r="D44" s="94" t="s">
        <v>3094</v>
      </c>
      <c r="E44" s="94" t="s">
        <v>3095</v>
      </c>
      <c r="F44" s="94" t="s">
        <v>3096</v>
      </c>
      <c r="G44" s="94" t="s">
        <v>3097</v>
      </c>
      <c r="H44" s="94" t="s">
        <v>3098</v>
      </c>
      <c r="I44" s="94" t="s">
        <v>3099</v>
      </c>
      <c r="J44" s="94" t="s">
        <v>3100</v>
      </c>
      <c r="K44" s="94" t="s">
        <v>180</v>
      </c>
      <c r="L44" s="95" t="s">
        <v>214</v>
      </c>
      <c r="M44" s="97"/>
      <c r="N44" s="94" t="s">
        <v>214</v>
      </c>
      <c r="O44" s="94" t="s">
        <v>388</v>
      </c>
      <c r="P44" s="93">
        <v>0</v>
      </c>
      <c r="Q44" s="93">
        <v>2</v>
      </c>
      <c r="R44" s="93">
        <v>2</v>
      </c>
      <c r="S44" s="96">
        <v>1</v>
      </c>
      <c r="T44" s="93">
        <v>0</v>
      </c>
      <c r="U44" s="94" t="s">
        <v>182</v>
      </c>
      <c r="V44" s="94" t="s">
        <v>2628</v>
      </c>
      <c r="W44" s="94" t="s">
        <v>184</v>
      </c>
      <c r="X44" s="94" t="s">
        <v>184</v>
      </c>
      <c r="Y44" s="94" t="s">
        <v>184</v>
      </c>
      <c r="Z44" s="94" t="s">
        <v>184</v>
      </c>
      <c r="AA44" s="94" t="s">
        <v>3101</v>
      </c>
      <c r="AB44" s="93">
        <v>1</v>
      </c>
      <c r="AC44" s="97"/>
      <c r="AD44" s="93">
        <v>0</v>
      </c>
      <c r="AE44" s="94" t="s">
        <v>3102</v>
      </c>
      <c r="AF44" s="94" t="s">
        <v>3103</v>
      </c>
      <c r="AG44" s="94" t="s">
        <v>218</v>
      </c>
      <c r="AH44" s="94" t="s">
        <v>219</v>
      </c>
      <c r="AI44" s="97"/>
      <c r="AJ44" s="97"/>
    </row>
    <row r="45" spans="1:36" ht="15.75" customHeight="1" x14ac:dyDescent="0.25">
      <c r="A45" s="93">
        <v>452</v>
      </c>
      <c r="B45" s="94" t="s">
        <v>3104</v>
      </c>
      <c r="C45" s="94" t="s">
        <v>3105</v>
      </c>
      <c r="D45" s="94" t="s">
        <v>3106</v>
      </c>
      <c r="E45" s="94" t="s">
        <v>3107</v>
      </c>
      <c r="F45" s="94" t="s">
        <v>3108</v>
      </c>
      <c r="G45" s="94" t="s">
        <v>3109</v>
      </c>
      <c r="H45" s="94" t="s">
        <v>3110</v>
      </c>
      <c r="I45" s="94" t="s">
        <v>3111</v>
      </c>
      <c r="J45" s="94" t="s">
        <v>3112</v>
      </c>
      <c r="K45" s="94" t="s">
        <v>180</v>
      </c>
      <c r="L45" s="95" t="s">
        <v>214</v>
      </c>
      <c r="M45" s="97"/>
      <c r="N45" s="94" t="s">
        <v>459</v>
      </c>
      <c r="O45" s="94" t="s">
        <v>214</v>
      </c>
      <c r="P45" s="93">
        <v>5</v>
      </c>
      <c r="Q45" s="93">
        <v>2</v>
      </c>
      <c r="R45" s="93">
        <v>2</v>
      </c>
      <c r="S45" s="96">
        <v>1</v>
      </c>
      <c r="T45" s="93">
        <v>0</v>
      </c>
      <c r="U45" s="94" t="s">
        <v>373</v>
      </c>
      <c r="V45" s="94" t="s">
        <v>2628</v>
      </c>
      <c r="W45" s="94" t="s">
        <v>184</v>
      </c>
      <c r="X45" s="94" t="s">
        <v>184</v>
      </c>
      <c r="Y45" s="94" t="s">
        <v>184</v>
      </c>
      <c r="Z45" s="94" t="s">
        <v>184</v>
      </c>
      <c r="AA45" s="94" t="s">
        <v>3113</v>
      </c>
      <c r="AB45" s="93">
        <v>1</v>
      </c>
      <c r="AC45" s="97"/>
      <c r="AD45" s="93">
        <v>0</v>
      </c>
      <c r="AE45" s="94" t="s">
        <v>3114</v>
      </c>
      <c r="AF45" s="94" t="s">
        <v>3115</v>
      </c>
      <c r="AG45" s="94" t="s">
        <v>789</v>
      </c>
      <c r="AH45" s="94" t="s">
        <v>790</v>
      </c>
      <c r="AI45" s="97"/>
      <c r="AJ45" s="97"/>
    </row>
    <row r="46" spans="1:36" ht="15.75" customHeight="1" x14ac:dyDescent="0.25">
      <c r="A46" s="93">
        <v>206</v>
      </c>
      <c r="B46" s="94" t="s">
        <v>3116</v>
      </c>
      <c r="C46" s="94" t="s">
        <v>3117</v>
      </c>
      <c r="D46" s="94" t="s">
        <v>3118</v>
      </c>
      <c r="E46" s="94" t="s">
        <v>3119</v>
      </c>
      <c r="F46" s="94" t="s">
        <v>3120</v>
      </c>
      <c r="G46" s="94" t="s">
        <v>3121</v>
      </c>
      <c r="H46" s="94" t="s">
        <v>3122</v>
      </c>
      <c r="I46" s="94" t="s">
        <v>3123</v>
      </c>
      <c r="J46" s="94" t="s">
        <v>3124</v>
      </c>
      <c r="K46" s="94" t="s">
        <v>180</v>
      </c>
      <c r="L46" s="95" t="s">
        <v>214</v>
      </c>
      <c r="M46" s="97"/>
      <c r="N46" s="94" t="s">
        <v>834</v>
      </c>
      <c r="O46" s="94" t="s">
        <v>3125</v>
      </c>
      <c r="P46" s="93">
        <v>0</v>
      </c>
      <c r="Q46" s="93">
        <v>2</v>
      </c>
      <c r="R46" s="93">
        <v>2</v>
      </c>
      <c r="S46" s="96">
        <v>1</v>
      </c>
      <c r="T46" s="93">
        <v>0</v>
      </c>
      <c r="U46" s="94" t="s">
        <v>182</v>
      </c>
      <c r="V46" s="94" t="s">
        <v>2628</v>
      </c>
      <c r="W46" s="94" t="s">
        <v>184</v>
      </c>
      <c r="X46" s="94" t="s">
        <v>184</v>
      </c>
      <c r="Y46" s="94" t="s">
        <v>184</v>
      </c>
      <c r="Z46" s="94" t="s">
        <v>229</v>
      </c>
      <c r="AA46" s="94" t="s">
        <v>3126</v>
      </c>
      <c r="AB46" s="93">
        <v>1</v>
      </c>
      <c r="AC46" s="97"/>
      <c r="AD46" s="93">
        <v>0</v>
      </c>
      <c r="AE46" s="94" t="s">
        <v>3127</v>
      </c>
      <c r="AF46" s="94" t="s">
        <v>3128</v>
      </c>
      <c r="AG46" s="94" t="s">
        <v>1555</v>
      </c>
      <c r="AH46" s="94" t="s">
        <v>1556</v>
      </c>
      <c r="AI46" s="97"/>
      <c r="AJ46" s="97"/>
    </row>
    <row r="47" spans="1:36" ht="15.75" customHeight="1" x14ac:dyDescent="0.25">
      <c r="A47" s="93">
        <v>407</v>
      </c>
      <c r="B47" s="94" t="s">
        <v>3129</v>
      </c>
      <c r="C47" s="94" t="s">
        <v>3130</v>
      </c>
      <c r="D47" s="94" t="s">
        <v>3131</v>
      </c>
      <c r="E47" s="94" t="s">
        <v>3132</v>
      </c>
      <c r="F47" s="94" t="s">
        <v>1905</v>
      </c>
      <c r="G47" s="94" t="s">
        <v>1906</v>
      </c>
      <c r="H47" s="94" t="s">
        <v>3133</v>
      </c>
      <c r="I47" s="94" t="s">
        <v>3134</v>
      </c>
      <c r="J47" s="94" t="s">
        <v>3135</v>
      </c>
      <c r="K47" s="94" t="s">
        <v>180</v>
      </c>
      <c r="L47" s="95" t="s">
        <v>214</v>
      </c>
      <c r="M47" s="97"/>
      <c r="N47" s="94" t="s">
        <v>834</v>
      </c>
      <c r="O47" s="94" t="s">
        <v>3125</v>
      </c>
      <c r="P47" s="93">
        <v>0</v>
      </c>
      <c r="Q47" s="93">
        <v>3</v>
      </c>
      <c r="R47" s="93">
        <v>3</v>
      </c>
      <c r="S47" s="96">
        <v>1</v>
      </c>
      <c r="T47" s="93">
        <v>0</v>
      </c>
      <c r="U47" s="94" t="s">
        <v>182</v>
      </c>
      <c r="V47" s="94" t="s">
        <v>2628</v>
      </c>
      <c r="W47" s="94" t="s">
        <v>184</v>
      </c>
      <c r="X47" s="94" t="s">
        <v>184</v>
      </c>
      <c r="Y47" s="94" t="s">
        <v>184</v>
      </c>
      <c r="Z47" s="94" t="s">
        <v>229</v>
      </c>
      <c r="AA47" s="94" t="s">
        <v>3136</v>
      </c>
      <c r="AB47" s="93">
        <v>1</v>
      </c>
      <c r="AC47" s="97"/>
      <c r="AD47" s="93">
        <v>0</v>
      </c>
      <c r="AE47" s="94" t="s">
        <v>3137</v>
      </c>
      <c r="AF47" s="94" t="s">
        <v>3138</v>
      </c>
      <c r="AG47" s="94" t="s">
        <v>2252</v>
      </c>
      <c r="AH47" s="94" t="s">
        <v>2253</v>
      </c>
      <c r="AI47" s="97"/>
      <c r="AJ47" s="97"/>
    </row>
    <row r="48" spans="1:36" ht="15.75" customHeight="1" x14ac:dyDescent="0.25">
      <c r="A48" s="93">
        <v>620</v>
      </c>
      <c r="B48" s="94" t="s">
        <v>3139</v>
      </c>
      <c r="C48" s="94" t="s">
        <v>3140</v>
      </c>
      <c r="D48" s="94" t="s">
        <v>3141</v>
      </c>
      <c r="E48" s="94" t="s">
        <v>3142</v>
      </c>
      <c r="F48" s="94" t="s">
        <v>3143</v>
      </c>
      <c r="G48" s="94" t="s">
        <v>3144</v>
      </c>
      <c r="H48" s="94" t="s">
        <v>3145</v>
      </c>
      <c r="I48" s="94" t="s">
        <v>3146</v>
      </c>
      <c r="J48" s="94" t="s">
        <v>3147</v>
      </c>
      <c r="K48" s="94" t="s">
        <v>180</v>
      </c>
      <c r="L48" s="95" t="s">
        <v>214</v>
      </c>
      <c r="M48" s="95" t="s">
        <v>862</v>
      </c>
      <c r="N48" s="94" t="s">
        <v>371</v>
      </c>
      <c r="O48" s="94" t="s">
        <v>862</v>
      </c>
      <c r="P48" s="93">
        <v>6</v>
      </c>
      <c r="Q48" s="93">
        <v>2</v>
      </c>
      <c r="R48" s="93">
        <v>2</v>
      </c>
      <c r="S48" s="96">
        <v>1</v>
      </c>
      <c r="T48" s="93">
        <v>0</v>
      </c>
      <c r="U48" s="94" t="s">
        <v>182</v>
      </c>
      <c r="V48" s="94" t="s">
        <v>2628</v>
      </c>
      <c r="W48" s="94" t="s">
        <v>184</v>
      </c>
      <c r="X48" s="94" t="s">
        <v>184</v>
      </c>
      <c r="Y48" s="94" t="s">
        <v>184</v>
      </c>
      <c r="Z48" s="94" t="s">
        <v>184</v>
      </c>
      <c r="AA48" s="94" t="s">
        <v>3148</v>
      </c>
      <c r="AB48" s="93">
        <v>1</v>
      </c>
      <c r="AC48" s="97"/>
      <c r="AD48" s="93">
        <v>0</v>
      </c>
      <c r="AE48" s="94" t="s">
        <v>3149</v>
      </c>
      <c r="AF48" s="94" t="s">
        <v>3150</v>
      </c>
      <c r="AG48" s="94" t="s">
        <v>2158</v>
      </c>
      <c r="AH48" s="94" t="s">
        <v>2159</v>
      </c>
      <c r="AI48" s="97"/>
      <c r="AJ48" s="97"/>
    </row>
    <row r="49" spans="1:36" ht="15.75" customHeight="1" x14ac:dyDescent="0.25">
      <c r="A49" s="93">
        <v>115</v>
      </c>
      <c r="B49" s="94" t="s">
        <v>3151</v>
      </c>
      <c r="C49" s="94" t="s">
        <v>3152</v>
      </c>
      <c r="D49" s="94" t="s">
        <v>3153</v>
      </c>
      <c r="E49" s="94" t="s">
        <v>3154</v>
      </c>
      <c r="F49" s="94" t="s">
        <v>3155</v>
      </c>
      <c r="G49" s="94" t="s">
        <v>3156</v>
      </c>
      <c r="H49" s="94" t="s">
        <v>3157</v>
      </c>
      <c r="I49" s="94" t="s">
        <v>3158</v>
      </c>
      <c r="J49" s="94" t="s">
        <v>3159</v>
      </c>
      <c r="K49" s="94" t="s">
        <v>180</v>
      </c>
      <c r="L49" s="95" t="s">
        <v>214</v>
      </c>
      <c r="M49" s="95" t="s">
        <v>862</v>
      </c>
      <c r="N49" s="94" t="s">
        <v>214</v>
      </c>
      <c r="O49" s="94" t="s">
        <v>862</v>
      </c>
      <c r="P49" s="93">
        <v>0</v>
      </c>
      <c r="Q49" s="93">
        <v>2</v>
      </c>
      <c r="R49" s="93">
        <v>2</v>
      </c>
      <c r="S49" s="96">
        <v>1</v>
      </c>
      <c r="T49" s="93">
        <v>0</v>
      </c>
      <c r="U49" s="94" t="s">
        <v>182</v>
      </c>
      <c r="V49" s="94" t="s">
        <v>2628</v>
      </c>
      <c r="W49" s="94" t="s">
        <v>184</v>
      </c>
      <c r="X49" s="94" t="s">
        <v>184</v>
      </c>
      <c r="Y49" s="94" t="s">
        <v>184</v>
      </c>
      <c r="Z49" s="94" t="s">
        <v>184</v>
      </c>
      <c r="AA49" s="94" t="s">
        <v>3160</v>
      </c>
      <c r="AB49" s="93">
        <v>1</v>
      </c>
      <c r="AC49" s="97"/>
      <c r="AD49" s="93">
        <v>0</v>
      </c>
      <c r="AE49" s="94" t="s">
        <v>3161</v>
      </c>
      <c r="AF49" s="94" t="s">
        <v>3162</v>
      </c>
      <c r="AG49" s="94" t="s">
        <v>463</v>
      </c>
      <c r="AH49" s="94" t="s">
        <v>464</v>
      </c>
      <c r="AI49" s="97"/>
      <c r="AJ49" s="97"/>
    </row>
    <row r="50" spans="1:36" ht="15.75" customHeight="1" x14ac:dyDescent="0.25">
      <c r="A50" s="93">
        <v>678</v>
      </c>
      <c r="B50" s="94" t="s">
        <v>3163</v>
      </c>
      <c r="C50" s="94" t="s">
        <v>3164</v>
      </c>
      <c r="D50" s="94" t="s">
        <v>3165</v>
      </c>
      <c r="E50" s="94" t="s">
        <v>3166</v>
      </c>
      <c r="F50" s="94" t="s">
        <v>3167</v>
      </c>
      <c r="G50" s="94" t="s">
        <v>3168</v>
      </c>
      <c r="H50" s="94" t="s">
        <v>3169</v>
      </c>
      <c r="I50" s="94" t="s">
        <v>3170</v>
      </c>
      <c r="J50" s="94" t="s">
        <v>3171</v>
      </c>
      <c r="K50" s="94" t="s">
        <v>180</v>
      </c>
      <c r="L50" s="95" t="s">
        <v>214</v>
      </c>
      <c r="M50" s="95" t="s">
        <v>131</v>
      </c>
      <c r="N50" s="94" t="s">
        <v>131</v>
      </c>
      <c r="O50" s="97"/>
      <c r="P50" s="93">
        <v>0</v>
      </c>
      <c r="Q50" s="93">
        <v>2</v>
      </c>
      <c r="R50" s="93">
        <v>2</v>
      </c>
      <c r="S50" s="96">
        <v>1</v>
      </c>
      <c r="T50" s="93">
        <v>0</v>
      </c>
      <c r="U50" s="94" t="s">
        <v>182</v>
      </c>
      <c r="V50" s="94" t="s">
        <v>2628</v>
      </c>
      <c r="W50" s="94" t="s">
        <v>184</v>
      </c>
      <c r="X50" s="94" t="s">
        <v>184</v>
      </c>
      <c r="Y50" s="94" t="s">
        <v>184</v>
      </c>
      <c r="Z50" s="94" t="s">
        <v>184</v>
      </c>
      <c r="AA50" s="94" t="s">
        <v>3172</v>
      </c>
      <c r="AB50" s="93">
        <v>1</v>
      </c>
      <c r="AC50" s="97"/>
      <c r="AD50" s="93">
        <v>0</v>
      </c>
      <c r="AE50" s="94" t="s">
        <v>3173</v>
      </c>
      <c r="AF50" s="94" t="s">
        <v>3174</v>
      </c>
      <c r="AG50" s="94" t="s">
        <v>1529</v>
      </c>
      <c r="AH50" s="94" t="s">
        <v>1530</v>
      </c>
      <c r="AI50" s="97"/>
      <c r="AJ50" s="97"/>
    </row>
    <row r="51" spans="1:36" ht="15.75" customHeight="1" x14ac:dyDescent="0.25">
      <c r="A51" s="93">
        <v>465</v>
      </c>
      <c r="B51" s="94" t="s">
        <v>3175</v>
      </c>
      <c r="C51" s="94" t="s">
        <v>3176</v>
      </c>
      <c r="D51" s="94" t="s">
        <v>3177</v>
      </c>
      <c r="E51" s="94" t="s">
        <v>3178</v>
      </c>
      <c r="F51" s="94" t="s">
        <v>3179</v>
      </c>
      <c r="G51" s="94" t="s">
        <v>3180</v>
      </c>
      <c r="H51" s="94" t="s">
        <v>3181</v>
      </c>
      <c r="I51" s="94" t="s">
        <v>3182</v>
      </c>
      <c r="J51" s="94" t="s">
        <v>3183</v>
      </c>
      <c r="K51" s="94" t="s">
        <v>180</v>
      </c>
      <c r="L51" s="95" t="s">
        <v>214</v>
      </c>
      <c r="M51" s="95" t="s">
        <v>128</v>
      </c>
      <c r="N51" s="94" t="s">
        <v>128</v>
      </c>
      <c r="O51" s="94" t="s">
        <v>1477</v>
      </c>
      <c r="P51" s="93">
        <v>6</v>
      </c>
      <c r="Q51" s="93">
        <v>2</v>
      </c>
      <c r="R51" s="93">
        <v>2</v>
      </c>
      <c r="S51" s="96">
        <v>1</v>
      </c>
      <c r="T51" s="93">
        <v>0</v>
      </c>
      <c r="U51" s="94" t="s">
        <v>182</v>
      </c>
      <c r="V51" s="94" t="s">
        <v>2628</v>
      </c>
      <c r="W51" s="94" t="s">
        <v>184</v>
      </c>
      <c r="X51" s="94" t="s">
        <v>184</v>
      </c>
      <c r="Y51" s="94" t="s">
        <v>184</v>
      </c>
      <c r="Z51" s="94" t="s">
        <v>229</v>
      </c>
      <c r="AA51" s="94" t="s">
        <v>3184</v>
      </c>
      <c r="AB51" s="93">
        <v>1</v>
      </c>
      <c r="AC51" s="97"/>
      <c r="AD51" s="93">
        <v>0</v>
      </c>
      <c r="AE51" s="94" t="s">
        <v>3185</v>
      </c>
      <c r="AF51" s="94" t="s">
        <v>3186</v>
      </c>
      <c r="AG51" s="94" t="s">
        <v>3187</v>
      </c>
      <c r="AH51" s="94" t="s">
        <v>3188</v>
      </c>
      <c r="AI51" s="97"/>
      <c r="AJ51" s="97"/>
    </row>
    <row r="52" spans="1:36" ht="15.75" customHeight="1" x14ac:dyDescent="0.25">
      <c r="A52" s="93">
        <v>386</v>
      </c>
      <c r="B52" s="94" t="s">
        <v>3189</v>
      </c>
      <c r="C52" s="94" t="s">
        <v>3190</v>
      </c>
      <c r="D52" s="94" t="s">
        <v>3191</v>
      </c>
      <c r="E52" s="94" t="s">
        <v>3192</v>
      </c>
      <c r="F52" s="94" t="s">
        <v>3193</v>
      </c>
      <c r="G52" s="94" t="s">
        <v>3194</v>
      </c>
      <c r="H52" s="94" t="s">
        <v>3195</v>
      </c>
      <c r="I52" s="94" t="s">
        <v>3196</v>
      </c>
      <c r="J52" s="94" t="s">
        <v>3197</v>
      </c>
      <c r="K52" s="94" t="s">
        <v>180</v>
      </c>
      <c r="L52" s="95" t="s">
        <v>214</v>
      </c>
      <c r="M52" s="95" t="s">
        <v>128</v>
      </c>
      <c r="N52" s="94" t="s">
        <v>862</v>
      </c>
      <c r="O52" s="94" t="s">
        <v>3198</v>
      </c>
      <c r="P52" s="93">
        <v>0</v>
      </c>
      <c r="Q52" s="93">
        <v>2</v>
      </c>
      <c r="R52" s="93">
        <v>2</v>
      </c>
      <c r="S52" s="96">
        <v>1</v>
      </c>
      <c r="T52" s="93">
        <v>0</v>
      </c>
      <c r="U52" s="94" t="s">
        <v>182</v>
      </c>
      <c r="V52" s="94" t="s">
        <v>2628</v>
      </c>
      <c r="W52" s="94" t="s">
        <v>184</v>
      </c>
      <c r="X52" s="94" t="s">
        <v>184</v>
      </c>
      <c r="Y52" s="94" t="s">
        <v>184</v>
      </c>
      <c r="Z52" s="94" t="s">
        <v>184</v>
      </c>
      <c r="AA52" s="94" t="s">
        <v>3199</v>
      </c>
      <c r="AB52" s="93">
        <v>1</v>
      </c>
      <c r="AC52" s="97"/>
      <c r="AD52" s="93">
        <v>0</v>
      </c>
      <c r="AE52" s="94" t="s">
        <v>865</v>
      </c>
      <c r="AF52" s="94" t="s">
        <v>866</v>
      </c>
      <c r="AG52" s="94" t="s">
        <v>1482</v>
      </c>
      <c r="AH52" s="94" t="s">
        <v>1483</v>
      </c>
      <c r="AI52" s="97"/>
      <c r="AJ52" s="97"/>
    </row>
    <row r="53" spans="1:36" ht="15.75" customHeight="1" x14ac:dyDescent="0.25">
      <c r="A53" s="93">
        <v>198</v>
      </c>
      <c r="B53" s="94" t="s">
        <v>3200</v>
      </c>
      <c r="C53" s="94" t="s">
        <v>3201</v>
      </c>
      <c r="D53" s="94" t="s">
        <v>3202</v>
      </c>
      <c r="E53" s="94" t="s">
        <v>3203</v>
      </c>
      <c r="F53" s="94" t="s">
        <v>3204</v>
      </c>
      <c r="G53" s="94" t="s">
        <v>3205</v>
      </c>
      <c r="H53" s="94" t="s">
        <v>3206</v>
      </c>
      <c r="I53" s="94" t="s">
        <v>3207</v>
      </c>
      <c r="J53" s="94" t="s">
        <v>3208</v>
      </c>
      <c r="K53" s="94" t="s">
        <v>180</v>
      </c>
      <c r="L53" s="95" t="s">
        <v>214</v>
      </c>
      <c r="M53" s="95" t="s">
        <v>128</v>
      </c>
      <c r="N53" s="94" t="s">
        <v>128</v>
      </c>
      <c r="O53" s="97"/>
      <c r="P53" s="93">
        <v>1</v>
      </c>
      <c r="Q53" s="93">
        <v>3</v>
      </c>
      <c r="R53" s="93">
        <v>2</v>
      </c>
      <c r="S53" s="96">
        <v>0.66</v>
      </c>
      <c r="T53" s="93">
        <v>0</v>
      </c>
      <c r="U53" s="94" t="s">
        <v>182</v>
      </c>
      <c r="V53" s="94" t="s">
        <v>2628</v>
      </c>
      <c r="W53" s="94" t="s">
        <v>184</v>
      </c>
      <c r="X53" s="94" t="s">
        <v>184</v>
      </c>
      <c r="Y53" s="94" t="s">
        <v>184</v>
      </c>
      <c r="Z53" s="94" t="s">
        <v>184</v>
      </c>
      <c r="AA53" s="94" t="s">
        <v>3209</v>
      </c>
      <c r="AB53" s="93">
        <v>1</v>
      </c>
      <c r="AC53" s="97"/>
      <c r="AD53" s="93">
        <v>0</v>
      </c>
      <c r="AE53" s="94" t="s">
        <v>1011</v>
      </c>
      <c r="AF53" s="94" t="s">
        <v>1012</v>
      </c>
      <c r="AG53" s="94" t="s">
        <v>1013</v>
      </c>
      <c r="AH53" s="94" t="s">
        <v>1014</v>
      </c>
      <c r="AI53" s="97"/>
      <c r="AJ53" s="97"/>
    </row>
    <row r="54" spans="1:36" ht="15.75" customHeight="1" x14ac:dyDescent="0.25">
      <c r="A54" s="93">
        <v>609</v>
      </c>
      <c r="B54" s="94" t="s">
        <v>3210</v>
      </c>
      <c r="C54" s="94" t="s">
        <v>3211</v>
      </c>
      <c r="D54" s="94" t="s">
        <v>3212</v>
      </c>
      <c r="E54" s="94" t="s">
        <v>3213</v>
      </c>
      <c r="F54" s="94" t="s">
        <v>3214</v>
      </c>
      <c r="G54" s="94" t="s">
        <v>1483</v>
      </c>
      <c r="H54" s="94" t="s">
        <v>3215</v>
      </c>
      <c r="I54" s="94" t="s">
        <v>3216</v>
      </c>
      <c r="J54" s="94" t="s">
        <v>3217</v>
      </c>
      <c r="K54" s="94" t="s">
        <v>180</v>
      </c>
      <c r="L54" s="95" t="s">
        <v>214</v>
      </c>
      <c r="M54" s="95" t="s">
        <v>128</v>
      </c>
      <c r="N54" s="94" t="s">
        <v>128</v>
      </c>
      <c r="O54" s="94" t="s">
        <v>3218</v>
      </c>
      <c r="P54" s="93">
        <v>7</v>
      </c>
      <c r="Q54" s="93">
        <v>3</v>
      </c>
      <c r="R54" s="93">
        <v>2</v>
      </c>
      <c r="S54" s="96">
        <v>0.66</v>
      </c>
      <c r="T54" s="93">
        <v>0</v>
      </c>
      <c r="U54" s="94" t="s">
        <v>182</v>
      </c>
      <c r="V54" s="94" t="s">
        <v>2628</v>
      </c>
      <c r="W54" s="94" t="s">
        <v>184</v>
      </c>
      <c r="X54" s="94" t="s">
        <v>184</v>
      </c>
      <c r="Y54" s="94" t="s">
        <v>184</v>
      </c>
      <c r="Z54" s="94" t="s">
        <v>184</v>
      </c>
      <c r="AA54" s="94" t="s">
        <v>3219</v>
      </c>
      <c r="AB54" s="93">
        <v>1</v>
      </c>
      <c r="AC54" s="97"/>
      <c r="AD54" s="93">
        <v>0</v>
      </c>
      <c r="AE54" s="94" t="s">
        <v>3220</v>
      </c>
      <c r="AF54" s="94" t="s">
        <v>3221</v>
      </c>
      <c r="AG54" s="94" t="s">
        <v>1013</v>
      </c>
      <c r="AH54" s="94" t="s">
        <v>1014</v>
      </c>
      <c r="AI54" s="97"/>
      <c r="AJ54" s="97"/>
    </row>
    <row r="55" spans="1:36" ht="15.75" customHeight="1" x14ac:dyDescent="0.25">
      <c r="A55" s="93">
        <v>518</v>
      </c>
      <c r="B55" s="94" t="s">
        <v>3222</v>
      </c>
      <c r="C55" s="94" t="s">
        <v>3223</v>
      </c>
      <c r="D55" s="94" t="s">
        <v>3224</v>
      </c>
      <c r="E55" s="94" t="s">
        <v>3225</v>
      </c>
      <c r="F55" s="94" t="s">
        <v>3226</v>
      </c>
      <c r="G55" s="94" t="s">
        <v>3227</v>
      </c>
      <c r="H55" s="94" t="s">
        <v>3228</v>
      </c>
      <c r="I55" s="94" t="s">
        <v>3229</v>
      </c>
      <c r="J55" s="94" t="s">
        <v>3230</v>
      </c>
      <c r="K55" s="94" t="s">
        <v>180</v>
      </c>
      <c r="L55" s="95" t="s">
        <v>214</v>
      </c>
      <c r="M55" s="95" t="s">
        <v>128</v>
      </c>
      <c r="N55" s="94" t="s">
        <v>128</v>
      </c>
      <c r="O55" s="94" t="s">
        <v>343</v>
      </c>
      <c r="P55" s="93">
        <v>3</v>
      </c>
      <c r="Q55" s="93">
        <v>3</v>
      </c>
      <c r="R55" s="93">
        <v>2</v>
      </c>
      <c r="S55" s="96">
        <v>0.66</v>
      </c>
      <c r="T55" s="93">
        <v>0</v>
      </c>
      <c r="U55" s="94" t="s">
        <v>182</v>
      </c>
      <c r="V55" s="94" t="s">
        <v>2628</v>
      </c>
      <c r="W55" s="94" t="s">
        <v>184</v>
      </c>
      <c r="X55" s="94" t="s">
        <v>184</v>
      </c>
      <c r="Y55" s="94" t="s">
        <v>184</v>
      </c>
      <c r="Z55" s="94" t="s">
        <v>184</v>
      </c>
      <c r="AA55" s="94" t="s">
        <v>3231</v>
      </c>
      <c r="AB55" s="93">
        <v>1</v>
      </c>
      <c r="AC55" s="97"/>
      <c r="AD55" s="93">
        <v>0</v>
      </c>
      <c r="AE55" s="94" t="s">
        <v>3232</v>
      </c>
      <c r="AF55" s="94" t="s">
        <v>3233</v>
      </c>
      <c r="AG55" s="94" t="s">
        <v>999</v>
      </c>
      <c r="AH55" s="94" t="s">
        <v>1000</v>
      </c>
      <c r="AI55" s="97"/>
      <c r="AJ55" s="97"/>
    </row>
    <row r="56" spans="1:36" ht="15.75" customHeight="1" x14ac:dyDescent="0.25">
      <c r="A56" s="93">
        <v>500</v>
      </c>
      <c r="B56" s="94" t="s">
        <v>3234</v>
      </c>
      <c r="C56" s="94" t="s">
        <v>3235</v>
      </c>
      <c r="D56" s="94" t="s">
        <v>3236</v>
      </c>
      <c r="E56" s="94" t="s">
        <v>3237</v>
      </c>
      <c r="F56" s="94" t="s">
        <v>1092</v>
      </c>
      <c r="G56" s="94" t="s">
        <v>3238</v>
      </c>
      <c r="H56" s="94" t="s">
        <v>3239</v>
      </c>
      <c r="I56" s="94" t="s">
        <v>3240</v>
      </c>
      <c r="J56" s="94" t="s">
        <v>3241</v>
      </c>
      <c r="K56" s="94" t="s">
        <v>180</v>
      </c>
      <c r="L56" s="95" t="s">
        <v>199</v>
      </c>
      <c r="M56" s="97"/>
      <c r="N56" s="94" t="s">
        <v>343</v>
      </c>
      <c r="O56" s="97"/>
      <c r="P56" s="93">
        <v>5</v>
      </c>
      <c r="Q56" s="93">
        <v>2</v>
      </c>
      <c r="R56" s="93">
        <v>2</v>
      </c>
      <c r="S56" s="96">
        <v>1</v>
      </c>
      <c r="T56" s="93">
        <v>0</v>
      </c>
      <c r="U56" s="94" t="s">
        <v>182</v>
      </c>
      <c r="V56" s="94" t="s">
        <v>2628</v>
      </c>
      <c r="W56" s="94" t="s">
        <v>184</v>
      </c>
      <c r="X56" s="94" t="s">
        <v>184</v>
      </c>
      <c r="Y56" s="94" t="s">
        <v>184</v>
      </c>
      <c r="Z56" s="94" t="s">
        <v>184</v>
      </c>
      <c r="AA56" s="94" t="s">
        <v>3242</v>
      </c>
      <c r="AB56" s="93">
        <v>1</v>
      </c>
      <c r="AC56" s="97"/>
      <c r="AD56" s="93">
        <v>0</v>
      </c>
      <c r="AE56" s="94" t="s">
        <v>3243</v>
      </c>
      <c r="AF56" s="94" t="s">
        <v>3244</v>
      </c>
      <c r="AG56" s="94" t="s">
        <v>2454</v>
      </c>
      <c r="AH56" s="94" t="s">
        <v>2455</v>
      </c>
      <c r="AI56" s="97"/>
      <c r="AJ56" s="97"/>
    </row>
    <row r="57" spans="1:36" ht="15.75" customHeight="1" x14ac:dyDescent="0.25">
      <c r="A57" s="93">
        <v>299</v>
      </c>
      <c r="B57" s="94" t="s">
        <v>3245</v>
      </c>
      <c r="C57" s="94" t="s">
        <v>3246</v>
      </c>
      <c r="D57" s="94" t="s">
        <v>3247</v>
      </c>
      <c r="E57" s="94" t="s">
        <v>3248</v>
      </c>
      <c r="F57" s="94" t="s">
        <v>3249</v>
      </c>
      <c r="G57" s="94" t="s">
        <v>3250</v>
      </c>
      <c r="H57" s="94" t="s">
        <v>3251</v>
      </c>
      <c r="I57" s="94" t="s">
        <v>3252</v>
      </c>
      <c r="J57" s="94" t="s">
        <v>3253</v>
      </c>
      <c r="K57" s="94" t="s">
        <v>180</v>
      </c>
      <c r="L57" s="95" t="s">
        <v>199</v>
      </c>
      <c r="M57" s="97"/>
      <c r="N57" s="94" t="s">
        <v>343</v>
      </c>
      <c r="O57" s="94" t="s">
        <v>199</v>
      </c>
      <c r="P57" s="93">
        <v>4</v>
      </c>
      <c r="Q57" s="93">
        <v>3</v>
      </c>
      <c r="R57" s="93">
        <v>2</v>
      </c>
      <c r="S57" s="96">
        <v>0.66</v>
      </c>
      <c r="T57" s="93">
        <v>0</v>
      </c>
      <c r="U57" s="94" t="s">
        <v>182</v>
      </c>
      <c r="V57" s="94" t="s">
        <v>2628</v>
      </c>
      <c r="W57" s="94" t="s">
        <v>184</v>
      </c>
      <c r="X57" s="94" t="s">
        <v>184</v>
      </c>
      <c r="Y57" s="94" t="s">
        <v>184</v>
      </c>
      <c r="Z57" s="94" t="s">
        <v>229</v>
      </c>
      <c r="AA57" s="94" t="s">
        <v>3254</v>
      </c>
      <c r="AB57" s="93">
        <v>1</v>
      </c>
      <c r="AC57" s="97"/>
      <c r="AD57" s="93">
        <v>0</v>
      </c>
      <c r="AE57" s="94" t="s">
        <v>3255</v>
      </c>
      <c r="AF57" s="94" t="s">
        <v>3256</v>
      </c>
      <c r="AG57" s="94" t="s">
        <v>2614</v>
      </c>
      <c r="AH57" s="94" t="s">
        <v>2615</v>
      </c>
      <c r="AI57" s="97"/>
      <c r="AJ57" s="97"/>
    </row>
    <row r="58" spans="1:36" ht="15.75" customHeight="1" x14ac:dyDescent="0.25">
      <c r="A58" s="93">
        <v>415</v>
      </c>
      <c r="B58" s="94" t="s">
        <v>3257</v>
      </c>
      <c r="C58" s="94" t="s">
        <v>3257</v>
      </c>
      <c r="D58" s="94" t="s">
        <v>3258</v>
      </c>
      <c r="E58" s="94" t="s">
        <v>3259</v>
      </c>
      <c r="F58" s="94" t="s">
        <v>3260</v>
      </c>
      <c r="G58" s="94" t="s">
        <v>3261</v>
      </c>
      <c r="H58" s="94" t="s">
        <v>3262</v>
      </c>
      <c r="I58" s="94" t="s">
        <v>3263</v>
      </c>
      <c r="J58" s="94" t="s">
        <v>3264</v>
      </c>
      <c r="K58" s="94" t="s">
        <v>180</v>
      </c>
      <c r="L58" s="95" t="s">
        <v>199</v>
      </c>
      <c r="M58" s="97"/>
      <c r="N58" s="94" t="s">
        <v>863</v>
      </c>
      <c r="O58" s="94" t="s">
        <v>2584</v>
      </c>
      <c r="P58" s="93">
        <v>0</v>
      </c>
      <c r="Q58" s="93">
        <v>2</v>
      </c>
      <c r="R58" s="93">
        <v>2</v>
      </c>
      <c r="S58" s="96">
        <v>1</v>
      </c>
      <c r="T58" s="93">
        <v>0</v>
      </c>
      <c r="U58" s="94" t="s">
        <v>182</v>
      </c>
      <c r="V58" s="94" t="s">
        <v>2628</v>
      </c>
      <c r="W58" s="94" t="s">
        <v>184</v>
      </c>
      <c r="X58" s="94" t="s">
        <v>184</v>
      </c>
      <c r="Y58" s="94" t="s">
        <v>184</v>
      </c>
      <c r="Z58" s="94" t="s">
        <v>229</v>
      </c>
      <c r="AA58" s="94" t="s">
        <v>3265</v>
      </c>
      <c r="AB58" s="93">
        <v>1</v>
      </c>
      <c r="AC58" s="97"/>
      <c r="AD58" s="93">
        <v>0</v>
      </c>
      <c r="AE58" s="94" t="s">
        <v>1726</v>
      </c>
      <c r="AF58" s="94" t="s">
        <v>1727</v>
      </c>
      <c r="AG58" s="94" t="s">
        <v>2678</v>
      </c>
      <c r="AH58" s="94" t="s">
        <v>2679</v>
      </c>
      <c r="AI58" s="97"/>
      <c r="AJ58" s="97"/>
    </row>
    <row r="59" spans="1:36" ht="15.75" customHeight="1" x14ac:dyDescent="0.25">
      <c r="A59" s="93">
        <v>653</v>
      </c>
      <c r="B59" s="94" t="s">
        <v>3266</v>
      </c>
      <c r="C59" s="94" t="s">
        <v>3267</v>
      </c>
      <c r="D59" s="94" t="s">
        <v>3268</v>
      </c>
      <c r="E59" s="94" t="s">
        <v>3269</v>
      </c>
      <c r="F59" s="94" t="s">
        <v>3270</v>
      </c>
      <c r="G59" s="94" t="s">
        <v>3271</v>
      </c>
      <c r="H59" s="94" t="s">
        <v>3272</v>
      </c>
      <c r="I59" s="94" t="s">
        <v>3273</v>
      </c>
      <c r="J59" s="94" t="s">
        <v>3274</v>
      </c>
      <c r="K59" s="94" t="s">
        <v>180</v>
      </c>
      <c r="L59" s="95" t="s">
        <v>199</v>
      </c>
      <c r="M59" s="97"/>
      <c r="N59" s="94" t="s">
        <v>901</v>
      </c>
      <c r="O59" s="94" t="s">
        <v>2548</v>
      </c>
      <c r="P59" s="93">
        <v>0</v>
      </c>
      <c r="Q59" s="93">
        <v>2</v>
      </c>
      <c r="R59" s="93">
        <v>2</v>
      </c>
      <c r="S59" s="96">
        <v>1</v>
      </c>
      <c r="T59" s="93">
        <v>0</v>
      </c>
      <c r="U59" s="94" t="s">
        <v>182</v>
      </c>
      <c r="V59" s="94" t="s">
        <v>2628</v>
      </c>
      <c r="W59" s="94" t="s">
        <v>184</v>
      </c>
      <c r="X59" s="94" t="s">
        <v>184</v>
      </c>
      <c r="Y59" s="94" t="s">
        <v>184</v>
      </c>
      <c r="Z59" s="94" t="s">
        <v>229</v>
      </c>
      <c r="AA59" s="94" t="s">
        <v>3275</v>
      </c>
      <c r="AB59" s="93">
        <v>1</v>
      </c>
      <c r="AC59" s="94" t="s">
        <v>3276</v>
      </c>
      <c r="AD59" s="93">
        <v>1</v>
      </c>
      <c r="AE59" s="94" t="s">
        <v>3277</v>
      </c>
      <c r="AF59" s="94" t="s">
        <v>3278</v>
      </c>
      <c r="AG59" s="94" t="s">
        <v>905</v>
      </c>
      <c r="AH59" s="94" t="s">
        <v>906</v>
      </c>
      <c r="AI59" s="97"/>
      <c r="AJ59" s="97"/>
    </row>
    <row r="60" spans="1:36" ht="15.75" customHeight="1" x14ac:dyDescent="0.25">
      <c r="A60" s="93">
        <v>181</v>
      </c>
      <c r="B60" s="94" t="s">
        <v>3279</v>
      </c>
      <c r="C60" s="94" t="s">
        <v>3280</v>
      </c>
      <c r="D60" s="94" t="s">
        <v>3281</v>
      </c>
      <c r="E60" s="94" t="s">
        <v>3282</v>
      </c>
      <c r="F60" s="94" t="s">
        <v>3283</v>
      </c>
      <c r="G60" s="94" t="s">
        <v>3284</v>
      </c>
      <c r="H60" s="94" t="s">
        <v>3285</v>
      </c>
      <c r="I60" s="94" t="s">
        <v>3286</v>
      </c>
      <c r="J60" s="94" t="s">
        <v>3287</v>
      </c>
      <c r="K60" s="94" t="s">
        <v>180</v>
      </c>
      <c r="L60" s="95" t="s">
        <v>199</v>
      </c>
      <c r="M60" s="97"/>
      <c r="N60" s="94" t="s">
        <v>901</v>
      </c>
      <c r="O60" s="94" t="s">
        <v>2584</v>
      </c>
      <c r="P60" s="93">
        <v>1</v>
      </c>
      <c r="Q60" s="93">
        <v>3</v>
      </c>
      <c r="R60" s="93">
        <v>2</v>
      </c>
      <c r="S60" s="96">
        <v>0.66</v>
      </c>
      <c r="T60" s="93">
        <v>0</v>
      </c>
      <c r="U60" s="94" t="s">
        <v>182</v>
      </c>
      <c r="V60" s="94" t="s">
        <v>2628</v>
      </c>
      <c r="W60" s="94" t="s">
        <v>184</v>
      </c>
      <c r="X60" s="94" t="s">
        <v>184</v>
      </c>
      <c r="Y60" s="94" t="s">
        <v>184</v>
      </c>
      <c r="Z60" s="94" t="s">
        <v>184</v>
      </c>
      <c r="AA60" s="94" t="s">
        <v>3288</v>
      </c>
      <c r="AB60" s="93">
        <v>1</v>
      </c>
      <c r="AC60" s="97"/>
      <c r="AD60" s="93">
        <v>0</v>
      </c>
      <c r="AE60" s="94" t="s">
        <v>903</v>
      </c>
      <c r="AF60" s="94" t="s">
        <v>904</v>
      </c>
      <c r="AG60" s="94" t="s">
        <v>905</v>
      </c>
      <c r="AH60" s="94" t="s">
        <v>906</v>
      </c>
      <c r="AI60" s="97"/>
      <c r="AJ60" s="97"/>
    </row>
    <row r="61" spans="1:36" ht="15.75" customHeight="1" x14ac:dyDescent="0.25">
      <c r="A61" s="93">
        <v>716</v>
      </c>
      <c r="B61" s="94" t="s">
        <v>3289</v>
      </c>
      <c r="C61" s="94" t="s">
        <v>3290</v>
      </c>
      <c r="D61" s="94" t="s">
        <v>3291</v>
      </c>
      <c r="E61" s="94" t="s">
        <v>3292</v>
      </c>
      <c r="F61" s="94" t="s">
        <v>3293</v>
      </c>
      <c r="G61" s="94" t="s">
        <v>3294</v>
      </c>
      <c r="H61" s="94" t="s">
        <v>3295</v>
      </c>
      <c r="I61" s="94" t="s">
        <v>3296</v>
      </c>
      <c r="J61" s="94" t="s">
        <v>3297</v>
      </c>
      <c r="K61" s="94" t="s">
        <v>180</v>
      </c>
      <c r="L61" s="95" t="s">
        <v>199</v>
      </c>
      <c r="M61" s="97"/>
      <c r="N61" s="94" t="s">
        <v>199</v>
      </c>
      <c r="O61" s="94" t="s">
        <v>3298</v>
      </c>
      <c r="P61" s="93">
        <v>0</v>
      </c>
      <c r="Q61" s="93">
        <v>2</v>
      </c>
      <c r="R61" s="93">
        <v>2</v>
      </c>
      <c r="S61" s="96">
        <v>1</v>
      </c>
      <c r="T61" s="93">
        <v>0</v>
      </c>
      <c r="U61" s="94" t="s">
        <v>182</v>
      </c>
      <c r="V61" s="94" t="s">
        <v>2628</v>
      </c>
      <c r="W61" s="94" t="s">
        <v>184</v>
      </c>
      <c r="X61" s="94" t="s">
        <v>184</v>
      </c>
      <c r="Y61" s="94" t="s">
        <v>184</v>
      </c>
      <c r="Z61" s="94" t="s">
        <v>229</v>
      </c>
      <c r="AA61" s="94" t="s">
        <v>3299</v>
      </c>
      <c r="AB61" s="93">
        <v>1</v>
      </c>
      <c r="AC61" s="97"/>
      <c r="AD61" s="93">
        <v>0</v>
      </c>
      <c r="AE61" s="94" t="s">
        <v>3300</v>
      </c>
      <c r="AF61" s="94" t="s">
        <v>3301</v>
      </c>
      <c r="AG61" s="94" t="s">
        <v>1860</v>
      </c>
      <c r="AH61" s="94" t="s">
        <v>1861</v>
      </c>
      <c r="AI61" s="97"/>
      <c r="AJ61" s="97"/>
    </row>
    <row r="62" spans="1:36" ht="15.75" customHeight="1" x14ac:dyDescent="0.25">
      <c r="A62" s="93">
        <v>155</v>
      </c>
      <c r="B62" s="94" t="s">
        <v>3302</v>
      </c>
      <c r="C62" s="94" t="s">
        <v>3303</v>
      </c>
      <c r="D62" s="94" t="s">
        <v>3304</v>
      </c>
      <c r="E62" s="94" t="s">
        <v>3305</v>
      </c>
      <c r="F62" s="94" t="s">
        <v>3306</v>
      </c>
      <c r="G62" s="94" t="s">
        <v>3307</v>
      </c>
      <c r="H62" s="94" t="s">
        <v>3308</v>
      </c>
      <c r="I62" s="94" t="s">
        <v>3309</v>
      </c>
      <c r="J62" s="94" t="s">
        <v>3310</v>
      </c>
      <c r="K62" s="94" t="s">
        <v>180</v>
      </c>
      <c r="L62" s="95" t="s">
        <v>199</v>
      </c>
      <c r="M62" s="97"/>
      <c r="N62" s="94" t="s">
        <v>199</v>
      </c>
      <c r="O62" s="94" t="s">
        <v>3311</v>
      </c>
      <c r="P62" s="93">
        <v>4</v>
      </c>
      <c r="Q62" s="93">
        <v>2</v>
      </c>
      <c r="R62" s="93">
        <v>2</v>
      </c>
      <c r="S62" s="96">
        <v>1</v>
      </c>
      <c r="T62" s="93">
        <v>0</v>
      </c>
      <c r="U62" s="94" t="s">
        <v>182</v>
      </c>
      <c r="V62" s="94" t="s">
        <v>2628</v>
      </c>
      <c r="W62" s="94" t="s">
        <v>184</v>
      </c>
      <c r="X62" s="94" t="s">
        <v>184</v>
      </c>
      <c r="Y62" s="94" t="s">
        <v>184</v>
      </c>
      <c r="Z62" s="94" t="s">
        <v>184</v>
      </c>
      <c r="AA62" s="94" t="s">
        <v>3312</v>
      </c>
      <c r="AB62" s="93">
        <v>1</v>
      </c>
      <c r="AC62" s="97"/>
      <c r="AD62" s="93">
        <v>0</v>
      </c>
      <c r="AE62" s="94" t="s">
        <v>3313</v>
      </c>
      <c r="AF62" s="94" t="s">
        <v>3314</v>
      </c>
      <c r="AG62" s="94" t="s">
        <v>302</v>
      </c>
      <c r="AH62" s="94" t="s">
        <v>303</v>
      </c>
      <c r="AI62" s="97"/>
      <c r="AJ62" s="97"/>
    </row>
    <row r="63" spans="1:36" ht="15.75" customHeight="1" x14ac:dyDescent="0.25">
      <c r="A63" s="93">
        <v>60</v>
      </c>
      <c r="B63" s="94" t="s">
        <v>3315</v>
      </c>
      <c r="C63" s="94" t="s">
        <v>3316</v>
      </c>
      <c r="D63" s="94" t="s">
        <v>3317</v>
      </c>
      <c r="E63" s="94" t="s">
        <v>3318</v>
      </c>
      <c r="F63" s="94" t="s">
        <v>3319</v>
      </c>
      <c r="G63" s="94" t="s">
        <v>3320</v>
      </c>
      <c r="H63" s="94" t="s">
        <v>3321</v>
      </c>
      <c r="I63" s="94" t="s">
        <v>3322</v>
      </c>
      <c r="J63" s="94" t="s">
        <v>3323</v>
      </c>
      <c r="K63" s="94" t="s">
        <v>180</v>
      </c>
      <c r="L63" s="95" t="s">
        <v>199</v>
      </c>
      <c r="M63" s="97"/>
      <c r="N63" s="94" t="s">
        <v>199</v>
      </c>
      <c r="O63" s="94" t="s">
        <v>3324</v>
      </c>
      <c r="P63" s="93">
        <v>4</v>
      </c>
      <c r="Q63" s="93">
        <v>2</v>
      </c>
      <c r="R63" s="93">
        <v>2</v>
      </c>
      <c r="S63" s="96">
        <v>1</v>
      </c>
      <c r="T63" s="93">
        <v>0</v>
      </c>
      <c r="U63" s="94" t="s">
        <v>182</v>
      </c>
      <c r="V63" s="94" t="s">
        <v>2628</v>
      </c>
      <c r="W63" s="94" t="s">
        <v>184</v>
      </c>
      <c r="X63" s="94" t="s">
        <v>184</v>
      </c>
      <c r="Y63" s="94" t="s">
        <v>184</v>
      </c>
      <c r="Z63" s="94" t="s">
        <v>184</v>
      </c>
      <c r="AA63" s="94" t="s">
        <v>3325</v>
      </c>
      <c r="AB63" s="93">
        <v>1</v>
      </c>
      <c r="AC63" s="97"/>
      <c r="AD63" s="93">
        <v>0</v>
      </c>
      <c r="AE63" s="94" t="s">
        <v>3326</v>
      </c>
      <c r="AF63" s="94" t="s">
        <v>3327</v>
      </c>
      <c r="AG63" s="94" t="s">
        <v>421</v>
      </c>
      <c r="AH63" s="94" t="s">
        <v>422</v>
      </c>
      <c r="AI63" s="97"/>
      <c r="AJ63" s="97"/>
    </row>
    <row r="64" spans="1:36" ht="15.75" customHeight="1" x14ac:dyDescent="0.25">
      <c r="A64" s="93">
        <v>164</v>
      </c>
      <c r="B64" s="94" t="s">
        <v>3328</v>
      </c>
      <c r="C64" s="94" t="s">
        <v>3329</v>
      </c>
      <c r="D64" s="94" t="s">
        <v>3330</v>
      </c>
      <c r="E64" s="94" t="s">
        <v>3331</v>
      </c>
      <c r="F64" s="94" t="s">
        <v>3332</v>
      </c>
      <c r="G64" s="94" t="s">
        <v>3333</v>
      </c>
      <c r="H64" s="94" t="s">
        <v>3334</v>
      </c>
      <c r="I64" s="94" t="s">
        <v>3335</v>
      </c>
      <c r="J64" s="94" t="s">
        <v>3336</v>
      </c>
      <c r="K64" s="94" t="s">
        <v>180</v>
      </c>
      <c r="L64" s="95" t="s">
        <v>199</v>
      </c>
      <c r="M64" s="97"/>
      <c r="N64" s="94" t="s">
        <v>199</v>
      </c>
      <c r="O64" s="94" t="s">
        <v>3337</v>
      </c>
      <c r="P64" s="93">
        <v>6</v>
      </c>
      <c r="Q64" s="93">
        <v>2</v>
      </c>
      <c r="R64" s="93">
        <v>2</v>
      </c>
      <c r="S64" s="96">
        <v>1</v>
      </c>
      <c r="T64" s="93">
        <v>0</v>
      </c>
      <c r="U64" s="94" t="s">
        <v>182</v>
      </c>
      <c r="V64" s="94" t="s">
        <v>2628</v>
      </c>
      <c r="W64" s="94" t="s">
        <v>184</v>
      </c>
      <c r="X64" s="94" t="s">
        <v>184</v>
      </c>
      <c r="Y64" s="94" t="s">
        <v>184</v>
      </c>
      <c r="Z64" s="94" t="s">
        <v>229</v>
      </c>
      <c r="AA64" s="94" t="s">
        <v>3338</v>
      </c>
      <c r="AB64" s="93">
        <v>1</v>
      </c>
      <c r="AC64" s="97"/>
      <c r="AD64" s="93">
        <v>0</v>
      </c>
      <c r="AE64" s="94" t="s">
        <v>1770</v>
      </c>
      <c r="AF64" s="94" t="s">
        <v>1771</v>
      </c>
      <c r="AG64" s="94" t="s">
        <v>1860</v>
      </c>
      <c r="AH64" s="94" t="s">
        <v>1861</v>
      </c>
      <c r="AI64" s="97"/>
      <c r="AJ64" s="97"/>
    </row>
    <row r="65" spans="1:36" ht="15.75" customHeight="1" x14ac:dyDescent="0.25">
      <c r="A65" s="93">
        <v>770</v>
      </c>
      <c r="B65" s="94" t="s">
        <v>3339</v>
      </c>
      <c r="C65" s="94" t="s">
        <v>3339</v>
      </c>
      <c r="D65" s="94" t="s">
        <v>3340</v>
      </c>
      <c r="E65" s="94" t="s">
        <v>3341</v>
      </c>
      <c r="F65" s="94" t="s">
        <v>3342</v>
      </c>
      <c r="G65" s="94" t="s">
        <v>3343</v>
      </c>
      <c r="H65" s="94" t="s">
        <v>3344</v>
      </c>
      <c r="I65" s="94" t="s">
        <v>3345</v>
      </c>
      <c r="J65" s="94" t="s">
        <v>3346</v>
      </c>
      <c r="K65" s="94" t="s">
        <v>180</v>
      </c>
      <c r="L65" s="95" t="s">
        <v>199</v>
      </c>
      <c r="M65" s="97"/>
      <c r="N65" s="94" t="s">
        <v>199</v>
      </c>
      <c r="O65" s="94" t="s">
        <v>3347</v>
      </c>
      <c r="P65" s="93">
        <v>5</v>
      </c>
      <c r="Q65" s="93">
        <v>2</v>
      </c>
      <c r="R65" s="93">
        <v>2</v>
      </c>
      <c r="S65" s="96">
        <v>1</v>
      </c>
      <c r="T65" s="93">
        <v>0</v>
      </c>
      <c r="U65" s="94" t="s">
        <v>182</v>
      </c>
      <c r="V65" s="94" t="s">
        <v>2628</v>
      </c>
      <c r="W65" s="94" t="s">
        <v>184</v>
      </c>
      <c r="X65" s="94" t="s">
        <v>184</v>
      </c>
      <c r="Y65" s="94" t="s">
        <v>184</v>
      </c>
      <c r="Z65" s="94" t="s">
        <v>229</v>
      </c>
      <c r="AA65" s="94" t="s">
        <v>3348</v>
      </c>
      <c r="AB65" s="93">
        <v>1</v>
      </c>
      <c r="AC65" s="97"/>
      <c r="AD65" s="93">
        <v>0</v>
      </c>
      <c r="AE65" s="94" t="s">
        <v>3349</v>
      </c>
      <c r="AF65" s="94" t="s">
        <v>3350</v>
      </c>
      <c r="AG65" s="94" t="s">
        <v>1174</v>
      </c>
      <c r="AH65" s="94" t="s">
        <v>1175</v>
      </c>
      <c r="AI65" s="97"/>
      <c r="AJ65" s="97"/>
    </row>
    <row r="66" spans="1:36" ht="15.75" customHeight="1" x14ac:dyDescent="0.25">
      <c r="A66" s="93">
        <v>759</v>
      </c>
      <c r="B66" s="94" t="s">
        <v>3351</v>
      </c>
      <c r="C66" s="94" t="s">
        <v>3352</v>
      </c>
      <c r="D66" s="94" t="s">
        <v>3353</v>
      </c>
      <c r="E66" s="94" t="s">
        <v>3354</v>
      </c>
      <c r="F66" s="94" t="s">
        <v>3355</v>
      </c>
      <c r="G66" s="94" t="s">
        <v>3356</v>
      </c>
      <c r="H66" s="94" t="s">
        <v>3357</v>
      </c>
      <c r="I66" s="94" t="s">
        <v>3358</v>
      </c>
      <c r="J66" s="94" t="s">
        <v>3359</v>
      </c>
      <c r="K66" s="94" t="s">
        <v>180</v>
      </c>
      <c r="L66" s="95" t="s">
        <v>199</v>
      </c>
      <c r="M66" s="97"/>
      <c r="N66" s="94" t="s">
        <v>199</v>
      </c>
      <c r="O66" s="94" t="s">
        <v>1591</v>
      </c>
      <c r="P66" s="93">
        <v>1</v>
      </c>
      <c r="Q66" s="93">
        <v>2</v>
      </c>
      <c r="R66" s="93">
        <v>2</v>
      </c>
      <c r="S66" s="96">
        <v>1</v>
      </c>
      <c r="T66" s="93">
        <v>0</v>
      </c>
      <c r="U66" s="94" t="s">
        <v>182</v>
      </c>
      <c r="V66" s="94" t="s">
        <v>2628</v>
      </c>
      <c r="W66" s="94" t="s">
        <v>184</v>
      </c>
      <c r="X66" s="94" t="s">
        <v>184</v>
      </c>
      <c r="Y66" s="94" t="s">
        <v>184</v>
      </c>
      <c r="Z66" s="94" t="s">
        <v>184</v>
      </c>
      <c r="AA66" s="94" t="s">
        <v>3360</v>
      </c>
      <c r="AB66" s="93">
        <v>1</v>
      </c>
      <c r="AC66" s="97"/>
      <c r="AD66" s="93">
        <v>0</v>
      </c>
      <c r="AE66" s="94" t="s">
        <v>3361</v>
      </c>
      <c r="AF66" s="94" t="s">
        <v>3362</v>
      </c>
      <c r="AG66" s="94" t="s">
        <v>435</v>
      </c>
      <c r="AH66" s="94" t="s">
        <v>436</v>
      </c>
      <c r="AI66" s="97"/>
      <c r="AJ66" s="97"/>
    </row>
    <row r="67" spans="1:36" ht="15.75" customHeight="1" x14ac:dyDescent="0.25">
      <c r="A67" s="93">
        <v>18</v>
      </c>
      <c r="B67" s="94" t="s">
        <v>3363</v>
      </c>
      <c r="C67" s="94" t="s">
        <v>3364</v>
      </c>
      <c r="D67" s="94" t="s">
        <v>3365</v>
      </c>
      <c r="E67" s="94" t="s">
        <v>3366</v>
      </c>
      <c r="F67" s="94" t="s">
        <v>3367</v>
      </c>
      <c r="G67" s="94" t="s">
        <v>3368</v>
      </c>
      <c r="H67" s="94" t="s">
        <v>3369</v>
      </c>
      <c r="I67" s="94" t="s">
        <v>3370</v>
      </c>
      <c r="J67" s="94" t="s">
        <v>3371</v>
      </c>
      <c r="K67" s="94" t="s">
        <v>180</v>
      </c>
      <c r="L67" s="95" t="s">
        <v>199</v>
      </c>
      <c r="M67" s="97"/>
      <c r="N67" s="94" t="s">
        <v>199</v>
      </c>
      <c r="O67" s="94" t="s">
        <v>214</v>
      </c>
      <c r="P67" s="93">
        <v>5</v>
      </c>
      <c r="Q67" s="93">
        <v>2</v>
      </c>
      <c r="R67" s="93">
        <v>2</v>
      </c>
      <c r="S67" s="96">
        <v>1</v>
      </c>
      <c r="T67" s="93">
        <v>0</v>
      </c>
      <c r="U67" s="94" t="s">
        <v>182</v>
      </c>
      <c r="V67" s="94" t="s">
        <v>2628</v>
      </c>
      <c r="W67" s="94" t="s">
        <v>184</v>
      </c>
      <c r="X67" s="94" t="s">
        <v>184</v>
      </c>
      <c r="Y67" s="94" t="s">
        <v>184</v>
      </c>
      <c r="Z67" s="94" t="s">
        <v>184</v>
      </c>
      <c r="AA67" s="94" t="s">
        <v>3372</v>
      </c>
      <c r="AB67" s="93">
        <v>1</v>
      </c>
      <c r="AC67" s="97"/>
      <c r="AD67" s="93">
        <v>0</v>
      </c>
      <c r="AE67" s="94" t="s">
        <v>358</v>
      </c>
      <c r="AF67" s="94" t="s">
        <v>359</v>
      </c>
      <c r="AG67" s="94" t="s">
        <v>814</v>
      </c>
      <c r="AH67" s="94" t="s">
        <v>815</v>
      </c>
      <c r="AI67" s="97"/>
      <c r="AJ67" s="97"/>
    </row>
    <row r="68" spans="1:36" ht="15.75" customHeight="1" x14ac:dyDescent="0.25">
      <c r="A68" s="93">
        <v>159</v>
      </c>
      <c r="B68" s="94" t="s">
        <v>3373</v>
      </c>
      <c r="C68" s="94" t="s">
        <v>3373</v>
      </c>
      <c r="D68" s="94" t="s">
        <v>3374</v>
      </c>
      <c r="E68" s="94" t="s">
        <v>3375</v>
      </c>
      <c r="F68" s="94" t="s">
        <v>2384</v>
      </c>
      <c r="G68" s="94" t="s">
        <v>2385</v>
      </c>
      <c r="H68" s="94" t="s">
        <v>3376</v>
      </c>
      <c r="I68" s="94" t="s">
        <v>3377</v>
      </c>
      <c r="J68" s="94" t="s">
        <v>3378</v>
      </c>
      <c r="K68" s="94" t="s">
        <v>180</v>
      </c>
      <c r="L68" s="95" t="s">
        <v>199</v>
      </c>
      <c r="M68" s="97"/>
      <c r="N68" s="94" t="s">
        <v>199</v>
      </c>
      <c r="O68" s="94" t="s">
        <v>3379</v>
      </c>
      <c r="P68" s="93">
        <v>0</v>
      </c>
      <c r="Q68" s="93">
        <v>2</v>
      </c>
      <c r="R68" s="93">
        <v>2</v>
      </c>
      <c r="S68" s="96">
        <v>1</v>
      </c>
      <c r="T68" s="93">
        <v>0</v>
      </c>
      <c r="U68" s="94" t="s">
        <v>182</v>
      </c>
      <c r="V68" s="94" t="s">
        <v>2628</v>
      </c>
      <c r="W68" s="94" t="s">
        <v>184</v>
      </c>
      <c r="X68" s="94" t="s">
        <v>184</v>
      </c>
      <c r="Y68" s="94" t="s">
        <v>184</v>
      </c>
      <c r="Z68" s="94" t="s">
        <v>229</v>
      </c>
      <c r="AA68" s="94" t="s">
        <v>3380</v>
      </c>
      <c r="AB68" s="93">
        <v>1</v>
      </c>
      <c r="AC68" s="97"/>
      <c r="AD68" s="93">
        <v>0</v>
      </c>
      <c r="AE68" s="94" t="s">
        <v>3381</v>
      </c>
      <c r="AF68" s="94" t="s">
        <v>3382</v>
      </c>
      <c r="AG68" s="94" t="s">
        <v>814</v>
      </c>
      <c r="AH68" s="94" t="s">
        <v>815</v>
      </c>
      <c r="AI68" s="97"/>
      <c r="AJ68" s="97"/>
    </row>
    <row r="69" spans="1:36" ht="15.75" customHeight="1" x14ac:dyDescent="0.25">
      <c r="A69" s="93">
        <v>581</v>
      </c>
      <c r="B69" s="94" t="s">
        <v>3383</v>
      </c>
      <c r="C69" s="94" t="s">
        <v>3383</v>
      </c>
      <c r="D69" s="94" t="s">
        <v>3384</v>
      </c>
      <c r="E69" s="94" t="s">
        <v>3385</v>
      </c>
      <c r="F69" s="94" t="s">
        <v>3386</v>
      </c>
      <c r="G69" s="94" t="s">
        <v>3387</v>
      </c>
      <c r="H69" s="94" t="s">
        <v>3388</v>
      </c>
      <c r="I69" s="94" t="s">
        <v>3389</v>
      </c>
      <c r="J69" s="94" t="s">
        <v>3390</v>
      </c>
      <c r="K69" s="94" t="s">
        <v>180</v>
      </c>
      <c r="L69" s="95" t="s">
        <v>199</v>
      </c>
      <c r="M69" s="97"/>
      <c r="N69" s="94" t="s">
        <v>199</v>
      </c>
      <c r="O69" s="94" t="s">
        <v>3391</v>
      </c>
      <c r="P69" s="93">
        <v>1</v>
      </c>
      <c r="Q69" s="93">
        <v>2</v>
      </c>
      <c r="R69" s="93">
        <v>2</v>
      </c>
      <c r="S69" s="96">
        <v>1</v>
      </c>
      <c r="T69" s="93">
        <v>0</v>
      </c>
      <c r="U69" s="94" t="s">
        <v>182</v>
      </c>
      <c r="V69" s="94" t="s">
        <v>2628</v>
      </c>
      <c r="W69" s="94" t="s">
        <v>184</v>
      </c>
      <c r="X69" s="94" t="s">
        <v>184</v>
      </c>
      <c r="Y69" s="94" t="s">
        <v>184</v>
      </c>
      <c r="Z69" s="94" t="s">
        <v>184</v>
      </c>
      <c r="AA69" s="94" t="s">
        <v>3392</v>
      </c>
      <c r="AB69" s="93">
        <v>1</v>
      </c>
      <c r="AC69" s="97"/>
      <c r="AD69" s="93">
        <v>0</v>
      </c>
      <c r="AE69" s="94" t="s">
        <v>3393</v>
      </c>
      <c r="AF69" s="94" t="s">
        <v>3394</v>
      </c>
      <c r="AG69" s="94" t="s">
        <v>406</v>
      </c>
      <c r="AH69" s="94" t="s">
        <v>407</v>
      </c>
      <c r="AI69" s="97"/>
      <c r="AJ69" s="97"/>
    </row>
    <row r="70" spans="1:36" ht="15.75" customHeight="1" x14ac:dyDescent="0.25">
      <c r="A70" s="93">
        <v>483</v>
      </c>
      <c r="B70" s="94" t="s">
        <v>3395</v>
      </c>
      <c r="C70" s="94" t="s">
        <v>3395</v>
      </c>
      <c r="D70" s="94" t="s">
        <v>3396</v>
      </c>
      <c r="E70" s="94" t="s">
        <v>3397</v>
      </c>
      <c r="F70" s="94" t="s">
        <v>1335</v>
      </c>
      <c r="G70" s="94" t="s">
        <v>1336</v>
      </c>
      <c r="H70" s="94" t="s">
        <v>3398</v>
      </c>
      <c r="I70" s="94" t="s">
        <v>3399</v>
      </c>
      <c r="J70" s="94" t="s">
        <v>3400</v>
      </c>
      <c r="K70" s="94" t="s">
        <v>180</v>
      </c>
      <c r="L70" s="95" t="s">
        <v>199</v>
      </c>
      <c r="M70" s="97"/>
      <c r="N70" s="94" t="s">
        <v>199</v>
      </c>
      <c r="O70" s="94" t="s">
        <v>603</v>
      </c>
      <c r="P70" s="93">
        <v>13</v>
      </c>
      <c r="Q70" s="93">
        <v>2</v>
      </c>
      <c r="R70" s="93">
        <v>2</v>
      </c>
      <c r="S70" s="96">
        <v>1</v>
      </c>
      <c r="T70" s="93">
        <v>0</v>
      </c>
      <c r="U70" s="94" t="s">
        <v>182</v>
      </c>
      <c r="V70" s="94" t="s">
        <v>2628</v>
      </c>
      <c r="W70" s="94" t="s">
        <v>184</v>
      </c>
      <c r="X70" s="94" t="s">
        <v>184</v>
      </c>
      <c r="Y70" s="94" t="s">
        <v>184</v>
      </c>
      <c r="Z70" s="94" t="s">
        <v>184</v>
      </c>
      <c r="AA70" s="94" t="s">
        <v>3401</v>
      </c>
      <c r="AB70" s="93">
        <v>1</v>
      </c>
      <c r="AC70" s="97"/>
      <c r="AD70" s="93">
        <v>0</v>
      </c>
      <c r="AE70" s="94" t="s">
        <v>3402</v>
      </c>
      <c r="AF70" s="94" t="s">
        <v>3403</v>
      </c>
      <c r="AG70" s="94" t="s">
        <v>1580</v>
      </c>
      <c r="AH70" s="94" t="s">
        <v>1581</v>
      </c>
      <c r="AI70" s="97"/>
      <c r="AJ70" s="97"/>
    </row>
    <row r="71" spans="1:36" ht="15.75" customHeight="1" x14ac:dyDescent="0.25">
      <c r="A71" s="93">
        <v>436</v>
      </c>
      <c r="B71" s="94" t="s">
        <v>3404</v>
      </c>
      <c r="C71" s="94" t="s">
        <v>3405</v>
      </c>
      <c r="D71" s="94" t="s">
        <v>3406</v>
      </c>
      <c r="E71" s="94" t="s">
        <v>3407</v>
      </c>
      <c r="F71" s="94" t="s">
        <v>3408</v>
      </c>
      <c r="G71" s="94" t="s">
        <v>3409</v>
      </c>
      <c r="H71" s="94" t="s">
        <v>3410</v>
      </c>
      <c r="I71" s="94" t="s">
        <v>3411</v>
      </c>
      <c r="J71" s="94" t="s">
        <v>3412</v>
      </c>
      <c r="K71" s="94" t="s">
        <v>180</v>
      </c>
      <c r="L71" s="95" t="s">
        <v>199</v>
      </c>
      <c r="M71" s="97"/>
      <c r="N71" s="94" t="s">
        <v>459</v>
      </c>
      <c r="O71" s="94" t="s">
        <v>199</v>
      </c>
      <c r="P71" s="93">
        <v>0</v>
      </c>
      <c r="Q71" s="93">
        <v>2</v>
      </c>
      <c r="R71" s="93">
        <v>2</v>
      </c>
      <c r="S71" s="96">
        <v>1</v>
      </c>
      <c r="T71" s="93">
        <v>0</v>
      </c>
      <c r="U71" s="94" t="s">
        <v>182</v>
      </c>
      <c r="V71" s="94" t="s">
        <v>2628</v>
      </c>
      <c r="W71" s="94" t="s">
        <v>184</v>
      </c>
      <c r="X71" s="94" t="s">
        <v>184</v>
      </c>
      <c r="Y71" s="94" t="s">
        <v>184</v>
      </c>
      <c r="Z71" s="94" t="s">
        <v>184</v>
      </c>
      <c r="AA71" s="94" t="s">
        <v>3413</v>
      </c>
      <c r="AB71" s="93">
        <v>1</v>
      </c>
      <c r="AC71" s="97"/>
      <c r="AD71" s="93">
        <v>0</v>
      </c>
      <c r="AE71" s="94" t="s">
        <v>3414</v>
      </c>
      <c r="AF71" s="94" t="s">
        <v>3415</v>
      </c>
      <c r="AG71" s="94" t="s">
        <v>789</v>
      </c>
      <c r="AH71" s="94" t="s">
        <v>790</v>
      </c>
      <c r="AI71" s="97"/>
      <c r="AJ71" s="97"/>
    </row>
    <row r="72" spans="1:36" ht="15.75" customHeight="1" x14ac:dyDescent="0.25">
      <c r="A72" s="93">
        <v>416</v>
      </c>
      <c r="B72" s="94" t="s">
        <v>3416</v>
      </c>
      <c r="C72" s="94" t="s">
        <v>3417</v>
      </c>
      <c r="D72" s="94" t="s">
        <v>3418</v>
      </c>
      <c r="E72" s="94" t="s">
        <v>3419</v>
      </c>
      <c r="F72" s="94" t="s">
        <v>3420</v>
      </c>
      <c r="G72" s="94" t="s">
        <v>3421</v>
      </c>
      <c r="H72" s="94" t="s">
        <v>3422</v>
      </c>
      <c r="I72" s="94" t="s">
        <v>3423</v>
      </c>
      <c r="J72" s="94" t="s">
        <v>3424</v>
      </c>
      <c r="K72" s="94" t="s">
        <v>180</v>
      </c>
      <c r="L72" s="95" t="s">
        <v>199</v>
      </c>
      <c r="M72" s="95" t="s">
        <v>134</v>
      </c>
      <c r="N72" s="94" t="s">
        <v>134</v>
      </c>
      <c r="O72" s="94" t="s">
        <v>728</v>
      </c>
      <c r="P72" s="93">
        <v>5</v>
      </c>
      <c r="Q72" s="93">
        <v>2</v>
      </c>
      <c r="R72" s="93">
        <v>2</v>
      </c>
      <c r="S72" s="96">
        <v>1</v>
      </c>
      <c r="T72" s="93">
        <v>0</v>
      </c>
      <c r="U72" s="94" t="s">
        <v>182</v>
      </c>
      <c r="V72" s="94" t="s">
        <v>2628</v>
      </c>
      <c r="W72" s="94" t="s">
        <v>184</v>
      </c>
      <c r="X72" s="94" t="s">
        <v>184</v>
      </c>
      <c r="Y72" s="94" t="s">
        <v>184</v>
      </c>
      <c r="Z72" s="94" t="s">
        <v>184</v>
      </c>
      <c r="AA72" s="94" t="s">
        <v>3425</v>
      </c>
      <c r="AB72" s="93">
        <v>1</v>
      </c>
      <c r="AC72" s="97"/>
      <c r="AD72" s="93">
        <v>0</v>
      </c>
      <c r="AE72" s="94" t="s">
        <v>3426</v>
      </c>
      <c r="AF72" s="94" t="s">
        <v>3427</v>
      </c>
      <c r="AG72" s="94" t="s">
        <v>607</v>
      </c>
      <c r="AH72" s="94" t="s">
        <v>608</v>
      </c>
      <c r="AI72" s="97"/>
      <c r="AJ72" s="97"/>
    </row>
    <row r="73" spans="1:36" ht="15.75" customHeight="1" x14ac:dyDescent="0.25">
      <c r="A73" s="93">
        <v>264</v>
      </c>
      <c r="B73" s="94" t="s">
        <v>3428</v>
      </c>
      <c r="C73" s="94" t="s">
        <v>3429</v>
      </c>
      <c r="D73" s="94" t="s">
        <v>3430</v>
      </c>
      <c r="E73" s="94" t="s">
        <v>3431</v>
      </c>
      <c r="F73" s="94" t="s">
        <v>2384</v>
      </c>
      <c r="G73" s="94" t="s">
        <v>2385</v>
      </c>
      <c r="H73" s="94" t="s">
        <v>3432</v>
      </c>
      <c r="I73" s="94" t="s">
        <v>3433</v>
      </c>
      <c r="J73" s="94" t="s">
        <v>3434</v>
      </c>
      <c r="K73" s="94" t="s">
        <v>180</v>
      </c>
      <c r="L73" s="95" t="s">
        <v>199</v>
      </c>
      <c r="M73" s="95" t="s">
        <v>134</v>
      </c>
      <c r="N73" s="94" t="s">
        <v>134</v>
      </c>
      <c r="O73" s="94" t="s">
        <v>488</v>
      </c>
      <c r="P73" s="93">
        <v>0</v>
      </c>
      <c r="Q73" s="93">
        <v>2</v>
      </c>
      <c r="R73" s="93">
        <v>2</v>
      </c>
      <c r="S73" s="96">
        <v>1</v>
      </c>
      <c r="T73" s="93">
        <v>0</v>
      </c>
      <c r="U73" s="94" t="s">
        <v>182</v>
      </c>
      <c r="V73" s="94" t="s">
        <v>2628</v>
      </c>
      <c r="W73" s="94" t="s">
        <v>184</v>
      </c>
      <c r="X73" s="94" t="s">
        <v>184</v>
      </c>
      <c r="Y73" s="94" t="s">
        <v>184</v>
      </c>
      <c r="Z73" s="94" t="s">
        <v>229</v>
      </c>
      <c r="AA73" s="94" t="s">
        <v>3435</v>
      </c>
      <c r="AB73" s="93">
        <v>1</v>
      </c>
      <c r="AC73" s="97"/>
      <c r="AD73" s="93">
        <v>0</v>
      </c>
      <c r="AE73" s="94" t="s">
        <v>3426</v>
      </c>
      <c r="AF73" s="94" t="s">
        <v>3427</v>
      </c>
      <c r="AG73" s="94" t="s">
        <v>2158</v>
      </c>
      <c r="AH73" s="94" t="s">
        <v>2159</v>
      </c>
      <c r="AI73" s="97"/>
      <c r="AJ73" s="97"/>
    </row>
    <row r="74" spans="1:36" ht="15.75" customHeight="1" x14ac:dyDescent="0.25">
      <c r="A74" s="93">
        <v>509</v>
      </c>
      <c r="B74" s="94" t="s">
        <v>3436</v>
      </c>
      <c r="C74" s="94" t="s">
        <v>3437</v>
      </c>
      <c r="D74" s="94" t="s">
        <v>3438</v>
      </c>
      <c r="E74" s="94" t="s">
        <v>3439</v>
      </c>
      <c r="F74" s="94" t="s">
        <v>2269</v>
      </c>
      <c r="G74" s="94" t="s">
        <v>667</v>
      </c>
      <c r="H74" s="94" t="s">
        <v>3440</v>
      </c>
      <c r="I74" s="94" t="s">
        <v>3441</v>
      </c>
      <c r="J74" s="94" t="s">
        <v>3442</v>
      </c>
      <c r="K74" s="94" t="s">
        <v>180</v>
      </c>
      <c r="L74" s="95" t="s">
        <v>199</v>
      </c>
      <c r="M74" s="95" t="s">
        <v>125</v>
      </c>
      <c r="N74" s="94" t="s">
        <v>125</v>
      </c>
      <c r="O74" s="97"/>
      <c r="P74" s="93">
        <v>5</v>
      </c>
      <c r="Q74" s="93">
        <v>2</v>
      </c>
      <c r="R74" s="93">
        <v>2</v>
      </c>
      <c r="S74" s="96">
        <v>1</v>
      </c>
      <c r="T74" s="93">
        <v>0</v>
      </c>
      <c r="U74" s="94" t="s">
        <v>182</v>
      </c>
      <c r="V74" s="94" t="s">
        <v>2628</v>
      </c>
      <c r="W74" s="94" t="s">
        <v>184</v>
      </c>
      <c r="X74" s="94" t="s">
        <v>184</v>
      </c>
      <c r="Y74" s="94" t="s">
        <v>184</v>
      </c>
      <c r="Z74" s="94" t="s">
        <v>184</v>
      </c>
      <c r="AA74" s="94" t="s">
        <v>3443</v>
      </c>
      <c r="AB74" s="93">
        <v>1</v>
      </c>
      <c r="AC74" s="97"/>
      <c r="AD74" s="93">
        <v>0</v>
      </c>
      <c r="AE74" s="94" t="s">
        <v>3444</v>
      </c>
      <c r="AF74" s="94" t="s">
        <v>3445</v>
      </c>
      <c r="AG74" s="94" t="s">
        <v>1393</v>
      </c>
      <c r="AH74" s="94" t="s">
        <v>1394</v>
      </c>
      <c r="AI74" s="97"/>
      <c r="AJ74" s="97"/>
    </row>
    <row r="75" spans="1:36" ht="15.75" customHeight="1" x14ac:dyDescent="0.25">
      <c r="A75" s="93">
        <v>661</v>
      </c>
      <c r="B75" s="94" t="s">
        <v>3446</v>
      </c>
      <c r="C75" s="94" t="s">
        <v>3447</v>
      </c>
      <c r="D75" s="94" t="s">
        <v>3448</v>
      </c>
      <c r="E75" s="94" t="s">
        <v>3449</v>
      </c>
      <c r="F75" s="94" t="s">
        <v>3450</v>
      </c>
      <c r="G75" s="94" t="s">
        <v>3451</v>
      </c>
      <c r="H75" s="94" t="s">
        <v>3452</v>
      </c>
      <c r="I75" s="94" t="s">
        <v>3453</v>
      </c>
      <c r="J75" s="94" t="s">
        <v>3454</v>
      </c>
      <c r="K75" s="94" t="s">
        <v>180</v>
      </c>
      <c r="L75" s="95" t="s">
        <v>199</v>
      </c>
      <c r="M75" s="95" t="s">
        <v>125</v>
      </c>
      <c r="N75" s="94" t="s">
        <v>125</v>
      </c>
      <c r="O75" s="94" t="s">
        <v>3455</v>
      </c>
      <c r="P75" s="93">
        <v>3</v>
      </c>
      <c r="Q75" s="93">
        <v>3</v>
      </c>
      <c r="R75" s="93">
        <v>3</v>
      </c>
      <c r="S75" s="96">
        <v>1</v>
      </c>
      <c r="T75" s="93">
        <v>0</v>
      </c>
      <c r="U75" s="94" t="s">
        <v>182</v>
      </c>
      <c r="V75" s="94" t="s">
        <v>2628</v>
      </c>
      <c r="W75" s="94" t="s">
        <v>184</v>
      </c>
      <c r="X75" s="94" t="s">
        <v>184</v>
      </c>
      <c r="Y75" s="94" t="s">
        <v>184</v>
      </c>
      <c r="Z75" s="94" t="s">
        <v>184</v>
      </c>
      <c r="AA75" s="94" t="s">
        <v>3456</v>
      </c>
      <c r="AB75" s="93">
        <v>1</v>
      </c>
      <c r="AC75" s="97"/>
      <c r="AD75" s="93">
        <v>0</v>
      </c>
      <c r="AE75" s="94" t="s">
        <v>3457</v>
      </c>
      <c r="AF75" s="94" t="s">
        <v>3458</v>
      </c>
      <c r="AG75" s="94" t="s">
        <v>492</v>
      </c>
      <c r="AH75" s="94" t="s">
        <v>493</v>
      </c>
      <c r="AI75" s="97"/>
      <c r="AJ75" s="97"/>
    </row>
    <row r="76" spans="1:36" ht="15.75" customHeight="1" x14ac:dyDescent="0.25">
      <c r="A76" s="93">
        <v>46</v>
      </c>
      <c r="B76" s="94" t="s">
        <v>3459</v>
      </c>
      <c r="C76" s="94" t="s">
        <v>3460</v>
      </c>
      <c r="D76" s="94" t="s">
        <v>3461</v>
      </c>
      <c r="E76" s="94" t="s">
        <v>3462</v>
      </c>
      <c r="F76" s="94" t="s">
        <v>3463</v>
      </c>
      <c r="G76" s="94" t="s">
        <v>3464</v>
      </c>
      <c r="H76" s="94" t="s">
        <v>3465</v>
      </c>
      <c r="I76" s="94" t="s">
        <v>3466</v>
      </c>
      <c r="J76" s="94" t="s">
        <v>3467</v>
      </c>
      <c r="K76" s="94" t="s">
        <v>180</v>
      </c>
      <c r="L76" s="95" t="s">
        <v>1033</v>
      </c>
      <c r="M76" s="97"/>
      <c r="N76" s="94" t="s">
        <v>1781</v>
      </c>
      <c r="O76" s="94" t="s">
        <v>3468</v>
      </c>
      <c r="P76" s="93">
        <v>1</v>
      </c>
      <c r="Q76" s="93">
        <v>3</v>
      </c>
      <c r="R76" s="93">
        <v>2</v>
      </c>
      <c r="S76" s="96">
        <v>0.66</v>
      </c>
      <c r="T76" s="93">
        <v>0</v>
      </c>
      <c r="U76" s="94" t="s">
        <v>182</v>
      </c>
      <c r="V76" s="94" t="s">
        <v>2628</v>
      </c>
      <c r="W76" s="94" t="s">
        <v>184</v>
      </c>
      <c r="X76" s="94" t="s">
        <v>184</v>
      </c>
      <c r="Y76" s="94" t="s">
        <v>184</v>
      </c>
      <c r="Z76" s="94" t="s">
        <v>184</v>
      </c>
      <c r="AA76" s="94" t="s">
        <v>3469</v>
      </c>
      <c r="AB76" s="93">
        <v>1</v>
      </c>
      <c r="AC76" s="97"/>
      <c r="AD76" s="93">
        <v>0</v>
      </c>
      <c r="AE76" s="94" t="s">
        <v>3470</v>
      </c>
      <c r="AF76" s="94" t="s">
        <v>3471</v>
      </c>
      <c r="AG76" s="94" t="s">
        <v>392</v>
      </c>
      <c r="AH76" s="94" t="s">
        <v>393</v>
      </c>
      <c r="AI76" s="97"/>
      <c r="AJ76" s="97"/>
    </row>
    <row r="77" spans="1:36" ht="15.75" customHeight="1" x14ac:dyDescent="0.25">
      <c r="A77" s="93">
        <v>246</v>
      </c>
      <c r="B77" s="94" t="s">
        <v>3472</v>
      </c>
      <c r="C77" s="94" t="s">
        <v>3472</v>
      </c>
      <c r="D77" s="94" t="s">
        <v>3473</v>
      </c>
      <c r="E77" s="94" t="s">
        <v>3474</v>
      </c>
      <c r="F77" s="94" t="s">
        <v>3475</v>
      </c>
      <c r="G77" s="94" t="s">
        <v>3476</v>
      </c>
      <c r="H77" s="94" t="s">
        <v>3477</v>
      </c>
      <c r="I77" s="94" t="s">
        <v>3478</v>
      </c>
      <c r="J77" s="94" t="s">
        <v>3479</v>
      </c>
      <c r="K77" s="94" t="s">
        <v>180</v>
      </c>
      <c r="L77" s="95" t="s">
        <v>1033</v>
      </c>
      <c r="M77" s="97"/>
      <c r="N77" s="94" t="s">
        <v>1033</v>
      </c>
      <c r="O77" s="94" t="s">
        <v>3480</v>
      </c>
      <c r="P77" s="93">
        <v>9</v>
      </c>
      <c r="Q77" s="93">
        <v>3</v>
      </c>
      <c r="R77" s="93">
        <v>2</v>
      </c>
      <c r="S77" s="96">
        <v>0.66</v>
      </c>
      <c r="T77" s="93">
        <v>0</v>
      </c>
      <c r="U77" s="94" t="s">
        <v>182</v>
      </c>
      <c r="V77" s="94" t="s">
        <v>2628</v>
      </c>
      <c r="W77" s="94" t="s">
        <v>184</v>
      </c>
      <c r="X77" s="94" t="s">
        <v>184</v>
      </c>
      <c r="Y77" s="94" t="s">
        <v>184</v>
      </c>
      <c r="Z77" s="94" t="s">
        <v>184</v>
      </c>
      <c r="AA77" s="94" t="s">
        <v>3481</v>
      </c>
      <c r="AB77" s="93">
        <v>1</v>
      </c>
      <c r="AC77" s="97"/>
      <c r="AD77" s="93">
        <v>0</v>
      </c>
      <c r="AE77" s="94" t="s">
        <v>3482</v>
      </c>
      <c r="AF77" s="94" t="s">
        <v>3483</v>
      </c>
      <c r="AG77" s="94" t="s">
        <v>1124</v>
      </c>
      <c r="AH77" s="94" t="s">
        <v>1125</v>
      </c>
      <c r="AI77" s="97"/>
      <c r="AJ77" s="97"/>
    </row>
    <row r="78" spans="1:36" ht="15.75" customHeight="1" x14ac:dyDescent="0.25">
      <c r="A78" s="93">
        <v>569</v>
      </c>
      <c r="B78" s="94" t="s">
        <v>3484</v>
      </c>
      <c r="C78" s="94" t="s">
        <v>3485</v>
      </c>
      <c r="D78" s="94" t="s">
        <v>3486</v>
      </c>
      <c r="E78" s="94" t="s">
        <v>3487</v>
      </c>
      <c r="F78" s="94" t="s">
        <v>3488</v>
      </c>
      <c r="G78" s="94" t="s">
        <v>3489</v>
      </c>
      <c r="H78" s="94" t="s">
        <v>3490</v>
      </c>
      <c r="I78" s="94" t="s">
        <v>3491</v>
      </c>
      <c r="J78" s="94" t="s">
        <v>3492</v>
      </c>
      <c r="K78" s="94" t="s">
        <v>180</v>
      </c>
      <c r="L78" s="95" t="s">
        <v>1033</v>
      </c>
      <c r="M78" s="97"/>
      <c r="N78" s="94" t="s">
        <v>1033</v>
      </c>
      <c r="O78" s="94" t="s">
        <v>647</v>
      </c>
      <c r="P78" s="93">
        <v>16</v>
      </c>
      <c r="Q78" s="93">
        <v>2</v>
      </c>
      <c r="R78" s="93">
        <v>2</v>
      </c>
      <c r="S78" s="96">
        <v>1</v>
      </c>
      <c r="T78" s="93">
        <v>0</v>
      </c>
      <c r="U78" s="94" t="s">
        <v>182</v>
      </c>
      <c r="V78" s="94" t="s">
        <v>2628</v>
      </c>
      <c r="W78" s="94" t="s">
        <v>184</v>
      </c>
      <c r="X78" s="94" t="s">
        <v>184</v>
      </c>
      <c r="Y78" s="94" t="s">
        <v>184</v>
      </c>
      <c r="Z78" s="94" t="s">
        <v>184</v>
      </c>
      <c r="AA78" s="94" t="s">
        <v>3493</v>
      </c>
      <c r="AB78" s="93">
        <v>1</v>
      </c>
      <c r="AC78" s="97"/>
      <c r="AD78" s="93">
        <v>0</v>
      </c>
      <c r="AE78" s="94" t="s">
        <v>3494</v>
      </c>
      <c r="AF78" s="94" t="s">
        <v>3495</v>
      </c>
      <c r="AG78" s="94" t="s">
        <v>1124</v>
      </c>
      <c r="AH78" s="94" t="s">
        <v>1125</v>
      </c>
      <c r="AI78" s="97"/>
      <c r="AJ78" s="97"/>
    </row>
    <row r="79" spans="1:36" ht="15.75" customHeight="1" x14ac:dyDescent="0.25">
      <c r="A79" s="93">
        <v>686</v>
      </c>
      <c r="B79" s="94" t="s">
        <v>3496</v>
      </c>
      <c r="C79" s="94" t="s">
        <v>3496</v>
      </c>
      <c r="D79" s="94" t="s">
        <v>3497</v>
      </c>
      <c r="E79" s="94" t="s">
        <v>3498</v>
      </c>
      <c r="F79" s="94" t="s">
        <v>3499</v>
      </c>
      <c r="G79" s="94" t="s">
        <v>3500</v>
      </c>
      <c r="H79" s="94" t="s">
        <v>3501</v>
      </c>
      <c r="I79" s="94" t="s">
        <v>3502</v>
      </c>
      <c r="J79" s="94" t="s">
        <v>3503</v>
      </c>
      <c r="K79" s="94" t="s">
        <v>180</v>
      </c>
      <c r="L79" s="95" t="s">
        <v>1033</v>
      </c>
      <c r="M79" s="97"/>
      <c r="N79" s="94" t="s">
        <v>1033</v>
      </c>
      <c r="O79" s="94" t="s">
        <v>459</v>
      </c>
      <c r="P79" s="93">
        <v>9</v>
      </c>
      <c r="Q79" s="93">
        <v>3</v>
      </c>
      <c r="R79" s="93">
        <v>2</v>
      </c>
      <c r="S79" s="96">
        <v>0.66</v>
      </c>
      <c r="T79" s="93">
        <v>0</v>
      </c>
      <c r="U79" s="94" t="s">
        <v>182</v>
      </c>
      <c r="V79" s="94" t="s">
        <v>2628</v>
      </c>
      <c r="W79" s="94" t="s">
        <v>184</v>
      </c>
      <c r="X79" s="94" t="s">
        <v>184</v>
      </c>
      <c r="Y79" s="94" t="s">
        <v>184</v>
      </c>
      <c r="Z79" s="94" t="s">
        <v>184</v>
      </c>
      <c r="AA79" s="94" t="s">
        <v>3504</v>
      </c>
      <c r="AB79" s="93">
        <v>1</v>
      </c>
      <c r="AC79" s="97"/>
      <c r="AD79" s="93">
        <v>0</v>
      </c>
      <c r="AE79" s="94" t="s">
        <v>3505</v>
      </c>
      <c r="AF79" s="94" t="s">
        <v>3506</v>
      </c>
      <c r="AG79" s="94" t="s">
        <v>2252</v>
      </c>
      <c r="AH79" s="94" t="s">
        <v>2253</v>
      </c>
      <c r="AI79" s="97"/>
      <c r="AJ79" s="97"/>
    </row>
    <row r="80" spans="1:36" ht="15.75" customHeight="1" x14ac:dyDescent="0.25">
      <c r="A80" s="93">
        <v>474</v>
      </c>
      <c r="B80" s="94" t="s">
        <v>3507</v>
      </c>
      <c r="C80" s="94" t="s">
        <v>3508</v>
      </c>
      <c r="D80" s="94" t="s">
        <v>3509</v>
      </c>
      <c r="E80" s="94" t="s">
        <v>3510</v>
      </c>
      <c r="F80" s="94" t="s">
        <v>3511</v>
      </c>
      <c r="G80" s="94" t="s">
        <v>3512</v>
      </c>
      <c r="H80" s="94" t="s">
        <v>3513</v>
      </c>
      <c r="I80" s="94" t="s">
        <v>3514</v>
      </c>
      <c r="J80" s="94" t="s">
        <v>3515</v>
      </c>
      <c r="K80" s="94" t="s">
        <v>180</v>
      </c>
      <c r="L80" s="95" t="s">
        <v>1033</v>
      </c>
      <c r="M80" s="97"/>
      <c r="N80" s="94" t="s">
        <v>459</v>
      </c>
      <c r="O80" s="94" t="s">
        <v>1033</v>
      </c>
      <c r="P80" s="93">
        <v>3</v>
      </c>
      <c r="Q80" s="93">
        <v>3</v>
      </c>
      <c r="R80" s="93">
        <v>2</v>
      </c>
      <c r="S80" s="96">
        <v>0.66</v>
      </c>
      <c r="T80" s="93">
        <v>0</v>
      </c>
      <c r="U80" s="94" t="s">
        <v>182</v>
      </c>
      <c r="V80" s="94" t="s">
        <v>2628</v>
      </c>
      <c r="W80" s="94" t="s">
        <v>184</v>
      </c>
      <c r="X80" s="94" t="s">
        <v>184</v>
      </c>
      <c r="Y80" s="94" t="s">
        <v>184</v>
      </c>
      <c r="Z80" s="94" t="s">
        <v>229</v>
      </c>
      <c r="AA80" s="94" t="s">
        <v>3516</v>
      </c>
      <c r="AB80" s="93">
        <v>1</v>
      </c>
      <c r="AC80" s="97"/>
      <c r="AD80" s="93">
        <v>0</v>
      </c>
      <c r="AE80" s="94" t="s">
        <v>3517</v>
      </c>
      <c r="AF80" s="94" t="s">
        <v>3518</v>
      </c>
      <c r="AG80" s="94" t="s">
        <v>1124</v>
      </c>
      <c r="AH80" s="94" t="s">
        <v>1125</v>
      </c>
      <c r="AI80" s="97"/>
      <c r="AJ80" s="97"/>
    </row>
    <row r="81" spans="1:36" ht="15.75" customHeight="1" x14ac:dyDescent="0.25">
      <c r="A81" s="93">
        <v>736</v>
      </c>
      <c r="B81" s="94" t="s">
        <v>3519</v>
      </c>
      <c r="C81" s="94" t="s">
        <v>3520</v>
      </c>
      <c r="D81" s="94" t="s">
        <v>3521</v>
      </c>
      <c r="E81" s="94" t="s">
        <v>3522</v>
      </c>
      <c r="F81" s="94" t="s">
        <v>3523</v>
      </c>
      <c r="G81" s="94" t="s">
        <v>3524</v>
      </c>
      <c r="H81" s="94" t="s">
        <v>3525</v>
      </c>
      <c r="I81" s="94" t="s">
        <v>3526</v>
      </c>
      <c r="J81" s="94" t="s">
        <v>3527</v>
      </c>
      <c r="K81" s="94" t="s">
        <v>180</v>
      </c>
      <c r="L81" s="95" t="s">
        <v>1033</v>
      </c>
      <c r="M81" s="97"/>
      <c r="N81" s="94" t="s">
        <v>459</v>
      </c>
      <c r="O81" s="94" t="s">
        <v>1033</v>
      </c>
      <c r="P81" s="93">
        <v>0</v>
      </c>
      <c r="Q81" s="93">
        <v>3</v>
      </c>
      <c r="R81" s="93">
        <v>2</v>
      </c>
      <c r="S81" s="96">
        <v>0.66</v>
      </c>
      <c r="T81" s="93">
        <v>0</v>
      </c>
      <c r="U81" s="94" t="s">
        <v>182</v>
      </c>
      <c r="V81" s="94" t="s">
        <v>2628</v>
      </c>
      <c r="W81" s="94" t="s">
        <v>184</v>
      </c>
      <c r="X81" s="94" t="s">
        <v>184</v>
      </c>
      <c r="Y81" s="94" t="s">
        <v>184</v>
      </c>
      <c r="Z81" s="94" t="s">
        <v>229</v>
      </c>
      <c r="AA81" s="94" t="s">
        <v>3528</v>
      </c>
      <c r="AB81" s="93">
        <v>1</v>
      </c>
      <c r="AC81" s="97"/>
      <c r="AD81" s="93">
        <v>0</v>
      </c>
      <c r="AE81" s="94" t="s">
        <v>3529</v>
      </c>
      <c r="AF81" s="94" t="s">
        <v>3530</v>
      </c>
      <c r="AG81" s="94" t="s">
        <v>1124</v>
      </c>
      <c r="AH81" s="94" t="s">
        <v>1125</v>
      </c>
      <c r="AI81" s="97"/>
      <c r="AJ81" s="97"/>
    </row>
    <row r="82" spans="1:36" ht="15.75" customHeight="1" x14ac:dyDescent="0.25">
      <c r="A82" s="93">
        <v>612</v>
      </c>
      <c r="B82" s="94" t="s">
        <v>3531</v>
      </c>
      <c r="C82" s="94" t="s">
        <v>3531</v>
      </c>
      <c r="D82" s="94" t="s">
        <v>3532</v>
      </c>
      <c r="E82" s="94" t="s">
        <v>3533</v>
      </c>
      <c r="F82" s="94" t="s">
        <v>2277</v>
      </c>
      <c r="G82" s="94" t="s">
        <v>2278</v>
      </c>
      <c r="H82" s="94" t="s">
        <v>3534</v>
      </c>
      <c r="I82" s="94" t="s">
        <v>3535</v>
      </c>
      <c r="J82" s="94" t="s">
        <v>3536</v>
      </c>
      <c r="K82" s="94" t="s">
        <v>180</v>
      </c>
      <c r="L82" s="95" t="s">
        <v>742</v>
      </c>
      <c r="M82" s="97"/>
      <c r="N82" s="94" t="s">
        <v>647</v>
      </c>
      <c r="O82" s="94" t="s">
        <v>742</v>
      </c>
      <c r="P82" s="93">
        <v>2</v>
      </c>
      <c r="Q82" s="93">
        <v>2</v>
      </c>
      <c r="R82" s="93">
        <v>2</v>
      </c>
      <c r="S82" s="96">
        <v>1</v>
      </c>
      <c r="T82" s="93">
        <v>0</v>
      </c>
      <c r="U82" s="94" t="s">
        <v>182</v>
      </c>
      <c r="V82" s="94" t="s">
        <v>2628</v>
      </c>
      <c r="W82" s="94" t="s">
        <v>184</v>
      </c>
      <c r="X82" s="94" t="s">
        <v>184</v>
      </c>
      <c r="Y82" s="94" t="s">
        <v>184</v>
      </c>
      <c r="Z82" s="94" t="s">
        <v>184</v>
      </c>
      <c r="AA82" s="94" t="s">
        <v>3537</v>
      </c>
      <c r="AB82" s="93">
        <v>1</v>
      </c>
      <c r="AC82" s="97"/>
      <c r="AD82" s="93">
        <v>0</v>
      </c>
      <c r="AE82" s="94" t="s">
        <v>2871</v>
      </c>
      <c r="AF82" s="94" t="s">
        <v>2872</v>
      </c>
      <c r="AG82" s="94" t="s">
        <v>1074</v>
      </c>
      <c r="AH82" s="94" t="s">
        <v>1075</v>
      </c>
      <c r="AI82" s="97"/>
      <c r="AJ82" s="97"/>
    </row>
    <row r="83" spans="1:36" ht="15.75" customHeight="1" x14ac:dyDescent="0.25">
      <c r="A83" s="93">
        <v>61</v>
      </c>
      <c r="B83" s="94" t="s">
        <v>3538</v>
      </c>
      <c r="C83" s="94" t="s">
        <v>3538</v>
      </c>
      <c r="D83" s="94" t="s">
        <v>3539</v>
      </c>
      <c r="E83" s="94" t="s">
        <v>3540</v>
      </c>
      <c r="F83" s="94" t="s">
        <v>352</v>
      </c>
      <c r="G83" s="94" t="s">
        <v>353</v>
      </c>
      <c r="H83" s="94" t="s">
        <v>3541</v>
      </c>
      <c r="I83" s="94" t="s">
        <v>3542</v>
      </c>
      <c r="J83" s="94" t="s">
        <v>3543</v>
      </c>
      <c r="K83" s="94" t="s">
        <v>180</v>
      </c>
      <c r="L83" s="95" t="s">
        <v>742</v>
      </c>
      <c r="M83" s="97"/>
      <c r="N83" s="94" t="s">
        <v>199</v>
      </c>
      <c r="O83" s="94" t="s">
        <v>742</v>
      </c>
      <c r="P83" s="93">
        <v>0</v>
      </c>
      <c r="Q83" s="93">
        <v>2</v>
      </c>
      <c r="R83" s="93">
        <v>2</v>
      </c>
      <c r="S83" s="96">
        <v>1</v>
      </c>
      <c r="T83" s="93">
        <v>0</v>
      </c>
      <c r="U83" s="94" t="s">
        <v>182</v>
      </c>
      <c r="V83" s="94" t="s">
        <v>2628</v>
      </c>
      <c r="W83" s="94" t="s">
        <v>184</v>
      </c>
      <c r="X83" s="94" t="s">
        <v>184</v>
      </c>
      <c r="Y83" s="94" t="s">
        <v>184</v>
      </c>
      <c r="Z83" s="94" t="s">
        <v>229</v>
      </c>
      <c r="AA83" s="94" t="s">
        <v>3544</v>
      </c>
      <c r="AB83" s="93">
        <v>1</v>
      </c>
      <c r="AC83" s="97"/>
      <c r="AD83" s="93">
        <v>0</v>
      </c>
      <c r="AE83" s="94" t="s">
        <v>3545</v>
      </c>
      <c r="AF83" s="94" t="s">
        <v>3546</v>
      </c>
      <c r="AG83" s="94" t="s">
        <v>773</v>
      </c>
      <c r="AH83" s="94" t="s">
        <v>774</v>
      </c>
      <c r="AI83" s="97"/>
      <c r="AJ83" s="97"/>
    </row>
    <row r="84" spans="1:36" ht="15.75" customHeight="1" x14ac:dyDescent="0.25">
      <c r="A84" s="93">
        <v>529</v>
      </c>
      <c r="B84" s="94" t="s">
        <v>3547</v>
      </c>
      <c r="C84" s="94" t="s">
        <v>3548</v>
      </c>
      <c r="D84" s="94" t="s">
        <v>3549</v>
      </c>
      <c r="E84" s="94" t="s">
        <v>3550</v>
      </c>
      <c r="F84" s="94" t="s">
        <v>3551</v>
      </c>
      <c r="G84" s="94" t="s">
        <v>3552</v>
      </c>
      <c r="H84" s="94" t="s">
        <v>3553</v>
      </c>
      <c r="I84" s="94" t="s">
        <v>3554</v>
      </c>
      <c r="J84" s="94" t="s">
        <v>3555</v>
      </c>
      <c r="K84" s="94" t="s">
        <v>180</v>
      </c>
      <c r="L84" s="95" t="s">
        <v>742</v>
      </c>
      <c r="M84" s="97"/>
      <c r="N84" s="94" t="s">
        <v>199</v>
      </c>
      <c r="O84" s="94" t="s">
        <v>742</v>
      </c>
      <c r="P84" s="93">
        <v>0</v>
      </c>
      <c r="Q84" s="93">
        <v>2</v>
      </c>
      <c r="R84" s="93">
        <v>2</v>
      </c>
      <c r="S84" s="96">
        <v>1</v>
      </c>
      <c r="T84" s="93">
        <v>0</v>
      </c>
      <c r="U84" s="94" t="s">
        <v>182</v>
      </c>
      <c r="V84" s="94" t="s">
        <v>2628</v>
      </c>
      <c r="W84" s="94" t="s">
        <v>184</v>
      </c>
      <c r="X84" s="94" t="s">
        <v>184</v>
      </c>
      <c r="Y84" s="94" t="s">
        <v>184</v>
      </c>
      <c r="Z84" s="94" t="s">
        <v>184</v>
      </c>
      <c r="AA84" s="94" t="s">
        <v>3556</v>
      </c>
      <c r="AB84" s="93">
        <v>1</v>
      </c>
      <c r="AC84" s="97"/>
      <c r="AD84" s="93">
        <v>0</v>
      </c>
      <c r="AE84" s="94" t="s">
        <v>3557</v>
      </c>
      <c r="AF84" s="94" t="s">
        <v>3558</v>
      </c>
      <c r="AG84" s="94" t="s">
        <v>302</v>
      </c>
      <c r="AH84" s="94" t="s">
        <v>303</v>
      </c>
      <c r="AI84" s="97"/>
      <c r="AJ84" s="97"/>
    </row>
    <row r="85" spans="1:36" ht="15.75" customHeight="1" x14ac:dyDescent="0.25">
      <c r="A85" s="93">
        <v>440</v>
      </c>
      <c r="B85" s="94" t="s">
        <v>3559</v>
      </c>
      <c r="C85" s="94" t="s">
        <v>3560</v>
      </c>
      <c r="D85" s="94" t="s">
        <v>3561</v>
      </c>
      <c r="E85" s="94" t="s">
        <v>3562</v>
      </c>
      <c r="F85" s="94" t="s">
        <v>3563</v>
      </c>
      <c r="G85" s="94" t="s">
        <v>3564</v>
      </c>
      <c r="H85" s="94" t="s">
        <v>3565</v>
      </c>
      <c r="I85" s="94" t="s">
        <v>3566</v>
      </c>
      <c r="J85" s="94" t="s">
        <v>3567</v>
      </c>
      <c r="K85" s="94" t="s">
        <v>180</v>
      </c>
      <c r="L85" s="95" t="s">
        <v>742</v>
      </c>
      <c r="M85" s="97"/>
      <c r="N85" s="94" t="s">
        <v>459</v>
      </c>
      <c r="O85" s="94" t="s">
        <v>2082</v>
      </c>
      <c r="P85" s="93">
        <v>1</v>
      </c>
      <c r="Q85" s="93">
        <v>2</v>
      </c>
      <c r="R85" s="93">
        <v>2</v>
      </c>
      <c r="S85" s="96">
        <v>1</v>
      </c>
      <c r="T85" s="93">
        <v>0</v>
      </c>
      <c r="U85" s="94" t="s">
        <v>182</v>
      </c>
      <c r="V85" s="94" t="s">
        <v>2628</v>
      </c>
      <c r="W85" s="94" t="s">
        <v>184</v>
      </c>
      <c r="X85" s="94" t="s">
        <v>184</v>
      </c>
      <c r="Y85" s="94" t="s">
        <v>184</v>
      </c>
      <c r="Z85" s="94" t="s">
        <v>184</v>
      </c>
      <c r="AA85" s="94" t="s">
        <v>3568</v>
      </c>
      <c r="AB85" s="93">
        <v>1</v>
      </c>
      <c r="AC85" s="97"/>
      <c r="AD85" s="93">
        <v>0</v>
      </c>
      <c r="AE85" s="94" t="s">
        <v>3414</v>
      </c>
      <c r="AF85" s="94" t="s">
        <v>3415</v>
      </c>
      <c r="AG85" s="94" t="s">
        <v>2158</v>
      </c>
      <c r="AH85" s="94" t="s">
        <v>2159</v>
      </c>
      <c r="AI85" s="97"/>
      <c r="AJ85" s="97"/>
    </row>
    <row r="86" spans="1:36" ht="15.75" customHeight="1" x14ac:dyDescent="0.25">
      <c r="A86" s="93">
        <v>634</v>
      </c>
      <c r="B86" s="94" t="s">
        <v>3569</v>
      </c>
      <c r="C86" s="94" t="s">
        <v>3569</v>
      </c>
      <c r="D86" s="94" t="s">
        <v>3570</v>
      </c>
      <c r="E86" s="94" t="s">
        <v>3571</v>
      </c>
      <c r="F86" s="94" t="s">
        <v>3572</v>
      </c>
      <c r="G86" s="94" t="s">
        <v>3573</v>
      </c>
      <c r="H86" s="94" t="s">
        <v>3574</v>
      </c>
      <c r="I86" s="94" t="s">
        <v>3575</v>
      </c>
      <c r="J86" s="94" t="s">
        <v>3576</v>
      </c>
      <c r="K86" s="94" t="s">
        <v>180</v>
      </c>
      <c r="L86" s="95" t="s">
        <v>742</v>
      </c>
      <c r="M86" s="97"/>
      <c r="N86" s="94" t="s">
        <v>742</v>
      </c>
      <c r="O86" s="94" t="s">
        <v>1252</v>
      </c>
      <c r="P86" s="93">
        <v>4</v>
      </c>
      <c r="Q86" s="93">
        <v>2</v>
      </c>
      <c r="R86" s="93">
        <v>2</v>
      </c>
      <c r="S86" s="96">
        <v>1</v>
      </c>
      <c r="T86" s="93">
        <v>0</v>
      </c>
      <c r="U86" s="94" t="s">
        <v>182</v>
      </c>
      <c r="V86" s="94" t="s">
        <v>2628</v>
      </c>
      <c r="W86" s="94" t="s">
        <v>184</v>
      </c>
      <c r="X86" s="94" t="s">
        <v>184</v>
      </c>
      <c r="Y86" s="94" t="s">
        <v>184</v>
      </c>
      <c r="Z86" s="94" t="s">
        <v>184</v>
      </c>
      <c r="AA86" s="94" t="s">
        <v>3577</v>
      </c>
      <c r="AB86" s="93">
        <v>1</v>
      </c>
      <c r="AC86" s="97"/>
      <c r="AD86" s="93">
        <v>0</v>
      </c>
      <c r="AE86" s="94" t="s">
        <v>3578</v>
      </c>
      <c r="AF86" s="94" t="s">
        <v>3579</v>
      </c>
      <c r="AG86" s="94" t="s">
        <v>3580</v>
      </c>
      <c r="AH86" s="94" t="s">
        <v>3581</v>
      </c>
      <c r="AI86" s="97"/>
      <c r="AJ86" s="97"/>
    </row>
    <row r="87" spans="1:36" ht="15.75" customHeight="1" x14ac:dyDescent="0.25">
      <c r="A87" s="93">
        <v>395</v>
      </c>
      <c r="B87" s="94" t="s">
        <v>3582</v>
      </c>
      <c r="C87" s="94" t="s">
        <v>3583</v>
      </c>
      <c r="D87" s="94" t="s">
        <v>3584</v>
      </c>
      <c r="E87" s="94" t="s">
        <v>3585</v>
      </c>
      <c r="F87" s="94" t="s">
        <v>2971</v>
      </c>
      <c r="G87" s="94" t="s">
        <v>303</v>
      </c>
      <c r="H87" s="94" t="s">
        <v>3586</v>
      </c>
      <c r="I87" s="94" t="s">
        <v>3587</v>
      </c>
      <c r="J87" s="94" t="s">
        <v>3588</v>
      </c>
      <c r="K87" s="94" t="s">
        <v>180</v>
      </c>
      <c r="L87" s="95" t="s">
        <v>742</v>
      </c>
      <c r="M87" s="97"/>
      <c r="N87" s="94" t="s">
        <v>742</v>
      </c>
      <c r="O87" s="94" t="s">
        <v>3589</v>
      </c>
      <c r="P87" s="93">
        <v>2</v>
      </c>
      <c r="Q87" s="93">
        <v>3</v>
      </c>
      <c r="R87" s="93">
        <v>2</v>
      </c>
      <c r="S87" s="96">
        <v>0.66</v>
      </c>
      <c r="T87" s="93">
        <v>0</v>
      </c>
      <c r="U87" s="94" t="s">
        <v>182</v>
      </c>
      <c r="V87" s="94" t="s">
        <v>2628</v>
      </c>
      <c r="W87" s="94" t="s">
        <v>184</v>
      </c>
      <c r="X87" s="94" t="s">
        <v>184</v>
      </c>
      <c r="Y87" s="94" t="s">
        <v>184</v>
      </c>
      <c r="Z87" s="94" t="s">
        <v>184</v>
      </c>
      <c r="AA87" s="94" t="s">
        <v>3590</v>
      </c>
      <c r="AB87" s="93">
        <v>1</v>
      </c>
      <c r="AC87" s="97"/>
      <c r="AD87" s="93">
        <v>0</v>
      </c>
      <c r="AE87" s="94" t="s">
        <v>3591</v>
      </c>
      <c r="AF87" s="94" t="s">
        <v>3592</v>
      </c>
      <c r="AG87" s="94" t="s">
        <v>1482</v>
      </c>
      <c r="AH87" s="94" t="s">
        <v>1483</v>
      </c>
      <c r="AI87" s="97"/>
      <c r="AJ87" s="97"/>
    </row>
    <row r="88" spans="1:36" ht="15.75" customHeight="1" x14ac:dyDescent="0.25">
      <c r="A88" s="93">
        <v>617</v>
      </c>
      <c r="B88" s="94" t="s">
        <v>3593</v>
      </c>
      <c r="C88" s="94" t="s">
        <v>3594</v>
      </c>
      <c r="D88" s="94" t="s">
        <v>3595</v>
      </c>
      <c r="E88" s="94" t="s">
        <v>3596</v>
      </c>
      <c r="F88" s="94" t="s">
        <v>3597</v>
      </c>
      <c r="G88" s="94" t="s">
        <v>3598</v>
      </c>
      <c r="H88" s="94" t="s">
        <v>3599</v>
      </c>
      <c r="I88" s="94" t="s">
        <v>3600</v>
      </c>
      <c r="J88" s="94" t="s">
        <v>3601</v>
      </c>
      <c r="K88" s="94" t="s">
        <v>180</v>
      </c>
      <c r="L88" s="95" t="s">
        <v>742</v>
      </c>
      <c r="M88" s="97"/>
      <c r="N88" s="94" t="s">
        <v>742</v>
      </c>
      <c r="O88" s="94" t="s">
        <v>488</v>
      </c>
      <c r="P88" s="93">
        <v>2</v>
      </c>
      <c r="Q88" s="93">
        <v>2</v>
      </c>
      <c r="R88" s="93">
        <v>2</v>
      </c>
      <c r="S88" s="96">
        <v>1</v>
      </c>
      <c r="T88" s="93">
        <v>0</v>
      </c>
      <c r="U88" s="94" t="s">
        <v>182</v>
      </c>
      <c r="V88" s="94" t="s">
        <v>2628</v>
      </c>
      <c r="W88" s="94" t="s">
        <v>184</v>
      </c>
      <c r="X88" s="94" t="s">
        <v>184</v>
      </c>
      <c r="Y88" s="94" t="s">
        <v>184</v>
      </c>
      <c r="Z88" s="94" t="s">
        <v>184</v>
      </c>
      <c r="AA88" s="94" t="s">
        <v>3602</v>
      </c>
      <c r="AB88" s="93">
        <v>1</v>
      </c>
      <c r="AC88" s="97"/>
      <c r="AD88" s="93">
        <v>0</v>
      </c>
      <c r="AE88" s="94" t="s">
        <v>3603</v>
      </c>
      <c r="AF88" s="94" t="s">
        <v>3604</v>
      </c>
      <c r="AG88" s="94" t="s">
        <v>1899</v>
      </c>
      <c r="AH88" s="94" t="s">
        <v>1900</v>
      </c>
      <c r="AI88" s="97"/>
      <c r="AJ88" s="97"/>
    </row>
    <row r="89" spans="1:36" ht="15.75" customHeight="1" x14ac:dyDescent="0.25">
      <c r="A89" s="93">
        <v>514</v>
      </c>
      <c r="B89" s="94" t="s">
        <v>3605</v>
      </c>
      <c r="C89" s="94" t="s">
        <v>3606</v>
      </c>
      <c r="D89" s="94" t="s">
        <v>3607</v>
      </c>
      <c r="E89" s="94" t="s">
        <v>3608</v>
      </c>
      <c r="F89" s="94" t="s">
        <v>3609</v>
      </c>
      <c r="G89" s="94" t="s">
        <v>3610</v>
      </c>
      <c r="H89" s="94" t="s">
        <v>3611</v>
      </c>
      <c r="I89" s="94" t="s">
        <v>3612</v>
      </c>
      <c r="J89" s="94" t="s">
        <v>3613</v>
      </c>
      <c r="K89" s="94" t="s">
        <v>180</v>
      </c>
      <c r="L89" s="95" t="s">
        <v>742</v>
      </c>
      <c r="M89" s="97"/>
      <c r="N89" s="94" t="s">
        <v>742</v>
      </c>
      <c r="O89" s="94" t="s">
        <v>3614</v>
      </c>
      <c r="P89" s="93">
        <v>0</v>
      </c>
      <c r="Q89" s="93">
        <v>2</v>
      </c>
      <c r="R89" s="93">
        <v>2</v>
      </c>
      <c r="S89" s="96">
        <v>1</v>
      </c>
      <c r="T89" s="93">
        <v>0</v>
      </c>
      <c r="U89" s="94" t="s">
        <v>182</v>
      </c>
      <c r="V89" s="94" t="s">
        <v>2628</v>
      </c>
      <c r="W89" s="94" t="s">
        <v>184</v>
      </c>
      <c r="X89" s="94" t="s">
        <v>184</v>
      </c>
      <c r="Y89" s="94" t="s">
        <v>184</v>
      </c>
      <c r="Z89" s="94" t="s">
        <v>184</v>
      </c>
      <c r="AA89" s="94" t="s">
        <v>3615</v>
      </c>
      <c r="AB89" s="93">
        <v>1</v>
      </c>
      <c r="AC89" s="94" t="s">
        <v>3616</v>
      </c>
      <c r="AD89" s="93">
        <v>1</v>
      </c>
      <c r="AE89" s="94" t="s">
        <v>3617</v>
      </c>
      <c r="AF89" s="94" t="s">
        <v>3618</v>
      </c>
      <c r="AG89" s="94" t="s">
        <v>1059</v>
      </c>
      <c r="AH89" s="94" t="s">
        <v>1060</v>
      </c>
      <c r="AI89" s="97"/>
      <c r="AJ89" s="97"/>
    </row>
    <row r="90" spans="1:36" ht="15.75" customHeight="1" x14ac:dyDescent="0.25">
      <c r="A90" s="93">
        <v>606</v>
      </c>
      <c r="B90" s="94" t="s">
        <v>3619</v>
      </c>
      <c r="C90" s="94" t="s">
        <v>3620</v>
      </c>
      <c r="D90" s="94" t="s">
        <v>3621</v>
      </c>
      <c r="E90" s="94" t="s">
        <v>3622</v>
      </c>
      <c r="F90" s="94" t="s">
        <v>3623</v>
      </c>
      <c r="G90" s="94" t="s">
        <v>3624</v>
      </c>
      <c r="H90" s="94" t="s">
        <v>3625</v>
      </c>
      <c r="I90" s="94" t="s">
        <v>3626</v>
      </c>
      <c r="J90" s="94" t="s">
        <v>3627</v>
      </c>
      <c r="K90" s="94" t="s">
        <v>180</v>
      </c>
      <c r="L90" s="95" t="s">
        <v>742</v>
      </c>
      <c r="M90" s="97"/>
      <c r="N90" s="94" t="s">
        <v>742</v>
      </c>
      <c r="O90" s="94" t="s">
        <v>199</v>
      </c>
      <c r="P90" s="93">
        <v>2</v>
      </c>
      <c r="Q90" s="93">
        <v>3</v>
      </c>
      <c r="R90" s="93">
        <v>2</v>
      </c>
      <c r="S90" s="96">
        <v>0.66</v>
      </c>
      <c r="T90" s="93">
        <v>0</v>
      </c>
      <c r="U90" s="94" t="s">
        <v>182</v>
      </c>
      <c r="V90" s="94" t="s">
        <v>2628</v>
      </c>
      <c r="W90" s="94" t="s">
        <v>184</v>
      </c>
      <c r="X90" s="94" t="s">
        <v>184</v>
      </c>
      <c r="Y90" s="94" t="s">
        <v>184</v>
      </c>
      <c r="Z90" s="94" t="s">
        <v>229</v>
      </c>
      <c r="AA90" s="94" t="s">
        <v>3628</v>
      </c>
      <c r="AB90" s="93">
        <v>1</v>
      </c>
      <c r="AC90" s="97"/>
      <c r="AD90" s="93">
        <v>0</v>
      </c>
      <c r="AE90" s="94" t="s">
        <v>3629</v>
      </c>
      <c r="AF90" s="94" t="s">
        <v>3630</v>
      </c>
      <c r="AG90" s="94" t="s">
        <v>2614</v>
      </c>
      <c r="AH90" s="94" t="s">
        <v>2615</v>
      </c>
      <c r="AI90" s="97"/>
      <c r="AJ90" s="97"/>
    </row>
    <row r="91" spans="1:36" ht="15.75" customHeight="1" x14ac:dyDescent="0.25">
      <c r="A91" s="93">
        <v>568</v>
      </c>
      <c r="B91" s="94" t="s">
        <v>3631</v>
      </c>
      <c r="C91" s="94" t="s">
        <v>3631</v>
      </c>
      <c r="D91" s="94" t="s">
        <v>3632</v>
      </c>
      <c r="E91" s="94" t="s">
        <v>3633</v>
      </c>
      <c r="F91" s="94" t="s">
        <v>3634</v>
      </c>
      <c r="G91" s="94" t="s">
        <v>3635</v>
      </c>
      <c r="H91" s="94" t="s">
        <v>3636</v>
      </c>
      <c r="I91" s="94" t="s">
        <v>3637</v>
      </c>
      <c r="J91" s="94" t="s">
        <v>3638</v>
      </c>
      <c r="K91" s="94" t="s">
        <v>180</v>
      </c>
      <c r="L91" s="95" t="s">
        <v>742</v>
      </c>
      <c r="M91" s="97"/>
      <c r="N91" s="94" t="s">
        <v>742</v>
      </c>
      <c r="O91" s="94" t="s">
        <v>459</v>
      </c>
      <c r="P91" s="93">
        <v>0</v>
      </c>
      <c r="Q91" s="93">
        <v>2</v>
      </c>
      <c r="R91" s="93">
        <v>2</v>
      </c>
      <c r="S91" s="96">
        <v>1</v>
      </c>
      <c r="T91" s="93">
        <v>0</v>
      </c>
      <c r="U91" s="94" t="s">
        <v>182</v>
      </c>
      <c r="V91" s="94" t="s">
        <v>2628</v>
      </c>
      <c r="W91" s="94" t="s">
        <v>184</v>
      </c>
      <c r="X91" s="94" t="s">
        <v>184</v>
      </c>
      <c r="Y91" s="94" t="s">
        <v>184</v>
      </c>
      <c r="Z91" s="94" t="s">
        <v>229</v>
      </c>
      <c r="AA91" s="94" t="s">
        <v>3639</v>
      </c>
      <c r="AB91" s="93">
        <v>1</v>
      </c>
      <c r="AC91" s="97"/>
      <c r="AD91" s="93">
        <v>0</v>
      </c>
      <c r="AE91" s="94" t="s">
        <v>3640</v>
      </c>
      <c r="AF91" s="94" t="s">
        <v>3641</v>
      </c>
      <c r="AG91" s="94" t="s">
        <v>636</v>
      </c>
      <c r="AH91" s="94" t="s">
        <v>637</v>
      </c>
      <c r="AI91" s="97"/>
      <c r="AJ91" s="97"/>
    </row>
    <row r="92" spans="1:36" ht="15.75" customHeight="1" x14ac:dyDescent="0.25">
      <c r="A92" s="93">
        <v>229</v>
      </c>
      <c r="B92" s="94" t="s">
        <v>3642</v>
      </c>
      <c r="C92" s="94" t="s">
        <v>3643</v>
      </c>
      <c r="D92" s="94" t="s">
        <v>3644</v>
      </c>
      <c r="E92" s="94" t="s">
        <v>3645</v>
      </c>
      <c r="F92" s="94" t="s">
        <v>3646</v>
      </c>
      <c r="G92" s="94" t="s">
        <v>3647</v>
      </c>
      <c r="H92" s="94" t="s">
        <v>3648</v>
      </c>
      <c r="I92" s="94" t="s">
        <v>3649</v>
      </c>
      <c r="J92" s="94" t="s">
        <v>3650</v>
      </c>
      <c r="K92" s="94" t="s">
        <v>180</v>
      </c>
      <c r="L92" s="95" t="s">
        <v>343</v>
      </c>
      <c r="M92" s="94" t="s">
        <v>3651</v>
      </c>
      <c r="N92" s="94" t="s">
        <v>343</v>
      </c>
      <c r="O92" s="97"/>
      <c r="P92" s="93">
        <v>0</v>
      </c>
      <c r="Q92" s="93">
        <v>2</v>
      </c>
      <c r="R92" s="93">
        <v>2</v>
      </c>
      <c r="S92" s="96">
        <v>1</v>
      </c>
      <c r="T92" s="93">
        <v>0</v>
      </c>
      <c r="U92" s="94" t="s">
        <v>182</v>
      </c>
      <c r="V92" s="94" t="s">
        <v>2628</v>
      </c>
      <c r="W92" s="94" t="s">
        <v>184</v>
      </c>
      <c r="X92" s="94" t="s">
        <v>184</v>
      </c>
      <c r="Y92" s="94" t="s">
        <v>184</v>
      </c>
      <c r="Z92" s="94" t="s">
        <v>184</v>
      </c>
      <c r="AA92" s="94" t="s">
        <v>3652</v>
      </c>
      <c r="AB92" s="93">
        <v>1</v>
      </c>
      <c r="AC92" s="97"/>
      <c r="AD92" s="93">
        <v>0</v>
      </c>
      <c r="AE92" s="94" t="s">
        <v>3653</v>
      </c>
      <c r="AF92" s="94" t="s">
        <v>3654</v>
      </c>
      <c r="AG92" s="94" t="s">
        <v>477</v>
      </c>
      <c r="AH92" s="94" t="s">
        <v>478</v>
      </c>
      <c r="AI92" s="97"/>
      <c r="AJ92" s="97"/>
    </row>
    <row r="93" spans="1:36" ht="15.75" customHeight="1" x14ac:dyDescent="0.25">
      <c r="A93" s="93">
        <v>704</v>
      </c>
      <c r="B93" s="94" t="s">
        <v>3655</v>
      </c>
      <c r="C93" s="94" t="s">
        <v>3655</v>
      </c>
      <c r="D93" s="94" t="s">
        <v>3656</v>
      </c>
      <c r="E93" s="94" t="s">
        <v>3657</v>
      </c>
      <c r="F93" s="94" t="s">
        <v>3658</v>
      </c>
      <c r="G93" s="94" t="s">
        <v>3659</v>
      </c>
      <c r="H93" s="94" t="s">
        <v>3660</v>
      </c>
      <c r="I93" s="94" t="s">
        <v>3661</v>
      </c>
      <c r="J93" s="94" t="s">
        <v>3662</v>
      </c>
      <c r="K93" s="94" t="s">
        <v>180</v>
      </c>
      <c r="L93" s="95" t="s">
        <v>343</v>
      </c>
      <c r="M93" s="94" t="s">
        <v>3651</v>
      </c>
      <c r="N93" s="94" t="s">
        <v>199</v>
      </c>
      <c r="O93" s="94" t="s">
        <v>3663</v>
      </c>
      <c r="P93" s="93">
        <v>0</v>
      </c>
      <c r="Q93" s="93">
        <v>2</v>
      </c>
      <c r="R93" s="93">
        <v>2</v>
      </c>
      <c r="S93" s="96">
        <v>1</v>
      </c>
      <c r="T93" s="93">
        <v>0</v>
      </c>
      <c r="U93" s="94" t="s">
        <v>182</v>
      </c>
      <c r="V93" s="94" t="s">
        <v>2628</v>
      </c>
      <c r="W93" s="94" t="s">
        <v>184</v>
      </c>
      <c r="X93" s="94" t="s">
        <v>184</v>
      </c>
      <c r="Y93" s="94" t="s">
        <v>184</v>
      </c>
      <c r="Z93" s="94" t="s">
        <v>184</v>
      </c>
      <c r="AA93" s="94" t="s">
        <v>3664</v>
      </c>
      <c r="AB93" s="93">
        <v>1</v>
      </c>
      <c r="AC93" s="97"/>
      <c r="AD93" s="93">
        <v>0</v>
      </c>
      <c r="AE93" s="94" t="s">
        <v>2525</v>
      </c>
      <c r="AF93" s="94" t="s">
        <v>2526</v>
      </c>
      <c r="AG93" s="94" t="s">
        <v>360</v>
      </c>
      <c r="AH93" s="94" t="s">
        <v>361</v>
      </c>
      <c r="AI93" s="97"/>
      <c r="AJ93" s="97"/>
    </row>
    <row r="94" spans="1:36" ht="15.75" customHeight="1" x14ac:dyDescent="0.25">
      <c r="A94" s="93">
        <v>557</v>
      </c>
      <c r="B94" s="94" t="s">
        <v>3665</v>
      </c>
      <c r="C94" s="94" t="s">
        <v>3666</v>
      </c>
      <c r="D94" s="94" t="s">
        <v>3667</v>
      </c>
      <c r="E94" s="94" t="s">
        <v>3668</v>
      </c>
      <c r="F94" s="94" t="s">
        <v>1953</v>
      </c>
      <c r="G94" s="94" t="s">
        <v>1954</v>
      </c>
      <c r="H94" s="94" t="s">
        <v>3669</v>
      </c>
      <c r="I94" s="94" t="s">
        <v>3670</v>
      </c>
      <c r="J94" s="94" t="s">
        <v>3671</v>
      </c>
      <c r="K94" s="94" t="s">
        <v>180</v>
      </c>
      <c r="L94" s="95" t="s">
        <v>343</v>
      </c>
      <c r="M94" s="94" t="s">
        <v>3672</v>
      </c>
      <c r="N94" s="94" t="s">
        <v>343</v>
      </c>
      <c r="O94" s="97"/>
      <c r="P94" s="93">
        <v>6</v>
      </c>
      <c r="Q94" s="93">
        <v>2</v>
      </c>
      <c r="R94" s="93">
        <v>2</v>
      </c>
      <c r="S94" s="96">
        <v>1</v>
      </c>
      <c r="T94" s="93">
        <v>0</v>
      </c>
      <c r="U94" s="94" t="s">
        <v>200</v>
      </c>
      <c r="V94" s="94" t="s">
        <v>2628</v>
      </c>
      <c r="W94" s="94" t="s">
        <v>184</v>
      </c>
      <c r="X94" s="94" t="s">
        <v>184</v>
      </c>
      <c r="Y94" s="94" t="s">
        <v>184</v>
      </c>
      <c r="Z94" s="94" t="s">
        <v>184</v>
      </c>
      <c r="AA94" s="94" t="s">
        <v>3673</v>
      </c>
      <c r="AB94" s="93">
        <v>1</v>
      </c>
      <c r="AC94" s="97"/>
      <c r="AD94" s="93">
        <v>0</v>
      </c>
      <c r="AE94" s="94" t="s">
        <v>3674</v>
      </c>
      <c r="AF94" s="94" t="s">
        <v>3675</v>
      </c>
      <c r="AG94" s="94" t="s">
        <v>973</v>
      </c>
      <c r="AH94" s="94" t="s">
        <v>974</v>
      </c>
      <c r="AI94" s="97"/>
      <c r="AJ94" s="97"/>
    </row>
    <row r="95" spans="1:36" ht="15.75" customHeight="1" x14ac:dyDescent="0.25">
      <c r="A95" s="93">
        <v>700</v>
      </c>
      <c r="B95" s="94" t="s">
        <v>3676</v>
      </c>
      <c r="C95" s="94" t="s">
        <v>3677</v>
      </c>
      <c r="D95" s="94" t="s">
        <v>3678</v>
      </c>
      <c r="E95" s="94" t="s">
        <v>3679</v>
      </c>
      <c r="F95" s="94" t="s">
        <v>3680</v>
      </c>
      <c r="G95" s="94" t="s">
        <v>3681</v>
      </c>
      <c r="H95" s="94" t="s">
        <v>3682</v>
      </c>
      <c r="I95" s="94" t="s">
        <v>3683</v>
      </c>
      <c r="J95" s="94" t="s">
        <v>3684</v>
      </c>
      <c r="K95" s="94" t="s">
        <v>180</v>
      </c>
      <c r="L95" s="95" t="s">
        <v>343</v>
      </c>
      <c r="M95" s="94" t="s">
        <v>3672</v>
      </c>
      <c r="N95" s="94" t="s">
        <v>343</v>
      </c>
      <c r="O95" s="94" t="s">
        <v>214</v>
      </c>
      <c r="P95" s="93">
        <v>0</v>
      </c>
      <c r="Q95" s="93">
        <v>2</v>
      </c>
      <c r="R95" s="93">
        <v>2</v>
      </c>
      <c r="S95" s="96">
        <v>1</v>
      </c>
      <c r="T95" s="93">
        <v>0</v>
      </c>
      <c r="U95" s="94" t="s">
        <v>182</v>
      </c>
      <c r="V95" s="94" t="s">
        <v>2628</v>
      </c>
      <c r="W95" s="94" t="s">
        <v>184</v>
      </c>
      <c r="X95" s="94" t="s">
        <v>184</v>
      </c>
      <c r="Y95" s="94" t="s">
        <v>184</v>
      </c>
      <c r="Z95" s="94" t="s">
        <v>184</v>
      </c>
      <c r="AA95" s="94" t="s">
        <v>3685</v>
      </c>
      <c r="AB95" s="93">
        <v>1</v>
      </c>
      <c r="AC95" s="97"/>
      <c r="AD95" s="93">
        <v>0</v>
      </c>
      <c r="AE95" s="94" t="s">
        <v>3686</v>
      </c>
      <c r="AF95" s="94" t="s">
        <v>3687</v>
      </c>
      <c r="AG95" s="94" t="s">
        <v>732</v>
      </c>
      <c r="AH95" s="94" t="s">
        <v>733</v>
      </c>
      <c r="AI95" s="97"/>
      <c r="AJ95" s="97"/>
    </row>
    <row r="96" spans="1:36" ht="15.75" customHeight="1" x14ac:dyDescent="0.25">
      <c r="A96" s="93">
        <v>646</v>
      </c>
      <c r="B96" s="94" t="s">
        <v>3688</v>
      </c>
      <c r="C96" s="94" t="s">
        <v>3688</v>
      </c>
      <c r="D96" s="94" t="s">
        <v>3689</v>
      </c>
      <c r="E96" s="94" t="s">
        <v>3690</v>
      </c>
      <c r="F96" s="94" t="s">
        <v>3691</v>
      </c>
      <c r="G96" s="94" t="s">
        <v>3692</v>
      </c>
      <c r="H96" s="94" t="s">
        <v>3693</v>
      </c>
      <c r="I96" s="94" t="s">
        <v>3694</v>
      </c>
      <c r="J96" s="94" t="s">
        <v>3695</v>
      </c>
      <c r="K96" s="94" t="s">
        <v>180</v>
      </c>
      <c r="L96" s="95" t="s">
        <v>343</v>
      </c>
      <c r="M96" s="94" t="s">
        <v>3672</v>
      </c>
      <c r="N96" s="94" t="s">
        <v>343</v>
      </c>
      <c r="O96" s="94" t="s">
        <v>3614</v>
      </c>
      <c r="P96" s="93">
        <v>9</v>
      </c>
      <c r="Q96" s="93">
        <v>3</v>
      </c>
      <c r="R96" s="93">
        <v>2</v>
      </c>
      <c r="S96" s="96">
        <v>0.66</v>
      </c>
      <c r="T96" s="93">
        <v>0</v>
      </c>
      <c r="U96" s="94" t="s">
        <v>200</v>
      </c>
      <c r="V96" s="94" t="s">
        <v>2628</v>
      </c>
      <c r="W96" s="94" t="s">
        <v>184</v>
      </c>
      <c r="X96" s="94" t="s">
        <v>184</v>
      </c>
      <c r="Y96" s="94" t="s">
        <v>184</v>
      </c>
      <c r="Z96" s="94" t="s">
        <v>184</v>
      </c>
      <c r="AA96" s="94" t="s">
        <v>3696</v>
      </c>
      <c r="AB96" s="93">
        <v>1</v>
      </c>
      <c r="AC96" s="97"/>
      <c r="AD96" s="93">
        <v>0</v>
      </c>
      <c r="AE96" s="94" t="s">
        <v>3697</v>
      </c>
      <c r="AF96" s="94" t="s">
        <v>3698</v>
      </c>
      <c r="AG96" s="94" t="s">
        <v>1013</v>
      </c>
      <c r="AH96" s="94" t="s">
        <v>1014</v>
      </c>
      <c r="AI96" s="97"/>
      <c r="AJ96" s="97"/>
    </row>
    <row r="97" spans="1:36" ht="15.75" customHeight="1" x14ac:dyDescent="0.25">
      <c r="A97" s="93">
        <v>570</v>
      </c>
      <c r="B97" s="94" t="s">
        <v>3699</v>
      </c>
      <c r="C97" s="94" t="s">
        <v>3700</v>
      </c>
      <c r="D97" s="94" t="s">
        <v>3701</v>
      </c>
      <c r="E97" s="94" t="s">
        <v>3702</v>
      </c>
      <c r="F97" s="94" t="s">
        <v>209</v>
      </c>
      <c r="G97" s="94" t="s">
        <v>210</v>
      </c>
      <c r="H97" s="94" t="s">
        <v>3703</v>
      </c>
      <c r="I97" s="94" t="s">
        <v>3704</v>
      </c>
      <c r="J97" s="94" t="s">
        <v>3705</v>
      </c>
      <c r="K97" s="94" t="s">
        <v>180</v>
      </c>
      <c r="L97" s="95" t="s">
        <v>343</v>
      </c>
      <c r="M97" s="94" t="s">
        <v>3672</v>
      </c>
      <c r="N97" s="94" t="s">
        <v>343</v>
      </c>
      <c r="O97" s="94" t="s">
        <v>199</v>
      </c>
      <c r="P97" s="93">
        <v>0</v>
      </c>
      <c r="Q97" s="93">
        <v>2</v>
      </c>
      <c r="R97" s="93">
        <v>2</v>
      </c>
      <c r="S97" s="96">
        <v>1</v>
      </c>
      <c r="T97" s="93">
        <v>0</v>
      </c>
      <c r="U97" s="94" t="s">
        <v>182</v>
      </c>
      <c r="V97" s="94" t="s">
        <v>2628</v>
      </c>
      <c r="W97" s="94" t="s">
        <v>184</v>
      </c>
      <c r="X97" s="94" t="s">
        <v>184</v>
      </c>
      <c r="Y97" s="94" t="s">
        <v>184</v>
      </c>
      <c r="Z97" s="94" t="s">
        <v>184</v>
      </c>
      <c r="AA97" s="94" t="s">
        <v>3706</v>
      </c>
      <c r="AB97" s="93">
        <v>1</v>
      </c>
      <c r="AC97" s="97"/>
      <c r="AD97" s="93">
        <v>0</v>
      </c>
      <c r="AE97" s="94" t="s">
        <v>3707</v>
      </c>
      <c r="AF97" s="94" t="s">
        <v>3708</v>
      </c>
      <c r="AG97" s="94" t="s">
        <v>477</v>
      </c>
      <c r="AH97" s="94" t="s">
        <v>478</v>
      </c>
      <c r="AI97" s="97"/>
      <c r="AJ97" s="97"/>
    </row>
    <row r="98" spans="1:36" ht="15.75" customHeight="1" x14ac:dyDescent="0.25">
      <c r="A98" s="93">
        <v>286</v>
      </c>
      <c r="B98" s="94" t="s">
        <v>3709</v>
      </c>
      <c r="C98" s="94" t="s">
        <v>3710</v>
      </c>
      <c r="D98" s="94" t="s">
        <v>3711</v>
      </c>
      <c r="E98" s="94" t="s">
        <v>3712</v>
      </c>
      <c r="F98" s="94" t="s">
        <v>3713</v>
      </c>
      <c r="G98" s="94" t="s">
        <v>3714</v>
      </c>
      <c r="H98" s="94" t="s">
        <v>3715</v>
      </c>
      <c r="I98" s="94" t="s">
        <v>3716</v>
      </c>
      <c r="J98" s="94" t="s">
        <v>3717</v>
      </c>
      <c r="K98" s="94" t="s">
        <v>180</v>
      </c>
      <c r="L98" s="95" t="s">
        <v>343</v>
      </c>
      <c r="M98" s="94" t="s">
        <v>3718</v>
      </c>
      <c r="N98" s="94" t="s">
        <v>343</v>
      </c>
      <c r="O98" s="97"/>
      <c r="P98" s="93">
        <v>3</v>
      </c>
      <c r="Q98" s="93">
        <v>2</v>
      </c>
      <c r="R98" s="93">
        <v>2</v>
      </c>
      <c r="S98" s="96">
        <v>1</v>
      </c>
      <c r="T98" s="93">
        <v>0</v>
      </c>
      <c r="U98" s="94" t="s">
        <v>182</v>
      </c>
      <c r="V98" s="94" t="s">
        <v>2628</v>
      </c>
      <c r="W98" s="94" t="s">
        <v>184</v>
      </c>
      <c r="X98" s="94" t="s">
        <v>184</v>
      </c>
      <c r="Y98" s="94" t="s">
        <v>184</v>
      </c>
      <c r="Z98" s="94" t="s">
        <v>229</v>
      </c>
      <c r="AA98" s="94" t="s">
        <v>3719</v>
      </c>
      <c r="AB98" s="93">
        <v>1</v>
      </c>
      <c r="AC98" s="97"/>
      <c r="AD98" s="93">
        <v>0</v>
      </c>
      <c r="AE98" s="94" t="s">
        <v>3720</v>
      </c>
      <c r="AF98" s="94" t="s">
        <v>3721</v>
      </c>
      <c r="AG98" s="94" t="s">
        <v>1013</v>
      </c>
      <c r="AH98" s="94" t="s">
        <v>1014</v>
      </c>
      <c r="AI98" s="97"/>
      <c r="AJ98" s="97"/>
    </row>
    <row r="99" spans="1:36" ht="15.75" customHeight="1" x14ac:dyDescent="0.25">
      <c r="A99" s="93">
        <v>196</v>
      </c>
      <c r="B99" s="94" t="s">
        <v>3722</v>
      </c>
      <c r="C99" s="94" t="s">
        <v>3723</v>
      </c>
      <c r="D99" s="94" t="s">
        <v>3724</v>
      </c>
      <c r="E99" s="94" t="s">
        <v>3725</v>
      </c>
      <c r="F99" s="94" t="s">
        <v>3726</v>
      </c>
      <c r="G99" s="94" t="s">
        <v>3727</v>
      </c>
      <c r="H99" s="94" t="s">
        <v>3728</v>
      </c>
      <c r="I99" s="94" t="s">
        <v>3729</v>
      </c>
      <c r="J99" s="94" t="s">
        <v>3730</v>
      </c>
      <c r="K99" s="94" t="s">
        <v>180</v>
      </c>
      <c r="L99" s="95" t="s">
        <v>343</v>
      </c>
      <c r="M99" s="94" t="s">
        <v>3731</v>
      </c>
      <c r="N99" s="94" t="s">
        <v>343</v>
      </c>
      <c r="O99" s="97"/>
      <c r="P99" s="93">
        <v>5</v>
      </c>
      <c r="Q99" s="93">
        <v>2</v>
      </c>
      <c r="R99" s="93">
        <v>2</v>
      </c>
      <c r="S99" s="96">
        <v>1</v>
      </c>
      <c r="T99" s="93">
        <v>0</v>
      </c>
      <c r="U99" s="94" t="s">
        <v>182</v>
      </c>
      <c r="V99" s="94" t="s">
        <v>2628</v>
      </c>
      <c r="W99" s="94" t="s">
        <v>184</v>
      </c>
      <c r="X99" s="94" t="s">
        <v>184</v>
      </c>
      <c r="Y99" s="94" t="s">
        <v>184</v>
      </c>
      <c r="Z99" s="94" t="s">
        <v>184</v>
      </c>
      <c r="AA99" s="94" t="s">
        <v>3732</v>
      </c>
      <c r="AB99" s="93">
        <v>1</v>
      </c>
      <c r="AC99" s="94" t="s">
        <v>3733</v>
      </c>
      <c r="AD99" s="93">
        <v>1</v>
      </c>
      <c r="AE99" s="94" t="s">
        <v>3734</v>
      </c>
      <c r="AF99" s="94" t="s">
        <v>3735</v>
      </c>
      <c r="AG99" s="94" t="s">
        <v>717</v>
      </c>
      <c r="AH99" s="94" t="s">
        <v>718</v>
      </c>
      <c r="AI99" s="97"/>
      <c r="AJ99" s="97"/>
    </row>
    <row r="100" spans="1:36" ht="15.75" customHeight="1" x14ac:dyDescent="0.25">
      <c r="A100" s="93">
        <v>657</v>
      </c>
      <c r="B100" s="94" t="s">
        <v>3736</v>
      </c>
      <c r="C100" s="94" t="s">
        <v>3736</v>
      </c>
      <c r="D100" s="94" t="s">
        <v>3737</v>
      </c>
      <c r="E100" s="94" t="s">
        <v>3738</v>
      </c>
      <c r="F100" s="94" t="s">
        <v>3739</v>
      </c>
      <c r="G100" s="94" t="s">
        <v>3740</v>
      </c>
      <c r="H100" s="94" t="s">
        <v>3741</v>
      </c>
      <c r="I100" s="94" t="s">
        <v>3742</v>
      </c>
      <c r="J100" s="94" t="s">
        <v>3743</v>
      </c>
      <c r="K100" s="94" t="s">
        <v>180</v>
      </c>
      <c r="L100" s="95" t="s">
        <v>343</v>
      </c>
      <c r="M100" s="94" t="s">
        <v>3731</v>
      </c>
      <c r="N100" s="94" t="s">
        <v>343</v>
      </c>
      <c r="O100" s="94" t="s">
        <v>532</v>
      </c>
      <c r="P100" s="93">
        <v>2</v>
      </c>
      <c r="Q100" s="93">
        <v>2</v>
      </c>
      <c r="R100" s="93">
        <v>2</v>
      </c>
      <c r="S100" s="96">
        <v>1</v>
      </c>
      <c r="T100" s="93">
        <v>0</v>
      </c>
      <c r="U100" s="94" t="s">
        <v>182</v>
      </c>
      <c r="V100" s="94" t="s">
        <v>2628</v>
      </c>
      <c r="W100" s="94" t="s">
        <v>184</v>
      </c>
      <c r="X100" s="94" t="s">
        <v>184</v>
      </c>
      <c r="Y100" s="94" t="s">
        <v>184</v>
      </c>
      <c r="Z100" s="94" t="s">
        <v>229</v>
      </c>
      <c r="AA100" s="94" t="s">
        <v>3744</v>
      </c>
      <c r="AB100" s="93">
        <v>1</v>
      </c>
      <c r="AC100" s="97"/>
      <c r="AD100" s="93">
        <v>0</v>
      </c>
      <c r="AE100" s="94" t="s">
        <v>3745</v>
      </c>
      <c r="AF100" s="94" t="s">
        <v>3746</v>
      </c>
      <c r="AG100" s="94" t="s">
        <v>3580</v>
      </c>
      <c r="AH100" s="94" t="s">
        <v>3581</v>
      </c>
      <c r="AI100" s="97"/>
      <c r="AJ100" s="97"/>
    </row>
    <row r="101" spans="1:36" ht="15.75" customHeight="1" x14ac:dyDescent="0.25">
      <c r="A101" s="93">
        <v>503</v>
      </c>
      <c r="B101" s="94" t="s">
        <v>3747</v>
      </c>
      <c r="C101" s="94" t="s">
        <v>3748</v>
      </c>
      <c r="D101" s="94" t="s">
        <v>3749</v>
      </c>
      <c r="E101" s="94" t="s">
        <v>3750</v>
      </c>
      <c r="F101" s="94" t="s">
        <v>1790</v>
      </c>
      <c r="G101" s="94" t="s">
        <v>1791</v>
      </c>
      <c r="H101" s="94" t="s">
        <v>3751</v>
      </c>
      <c r="I101" s="94" t="s">
        <v>3752</v>
      </c>
      <c r="J101" s="94" t="s">
        <v>3753</v>
      </c>
      <c r="K101" s="94" t="s">
        <v>180</v>
      </c>
      <c r="L101" s="95" t="s">
        <v>343</v>
      </c>
      <c r="M101" s="94" t="s">
        <v>3731</v>
      </c>
      <c r="N101" s="94" t="s">
        <v>343</v>
      </c>
      <c r="O101" s="94" t="s">
        <v>214</v>
      </c>
      <c r="P101" s="93">
        <v>11</v>
      </c>
      <c r="Q101" s="93">
        <v>2</v>
      </c>
      <c r="R101" s="93">
        <v>2</v>
      </c>
      <c r="S101" s="96">
        <v>1</v>
      </c>
      <c r="T101" s="93">
        <v>0</v>
      </c>
      <c r="U101" s="94" t="s">
        <v>182</v>
      </c>
      <c r="V101" s="94" t="s">
        <v>2628</v>
      </c>
      <c r="W101" s="94" t="s">
        <v>184</v>
      </c>
      <c r="X101" s="94" t="s">
        <v>184</v>
      </c>
      <c r="Y101" s="94" t="s">
        <v>184</v>
      </c>
      <c r="Z101" s="94" t="s">
        <v>184</v>
      </c>
      <c r="AA101" s="94" t="s">
        <v>3754</v>
      </c>
      <c r="AB101" s="93">
        <v>1</v>
      </c>
      <c r="AC101" s="97"/>
      <c r="AD101" s="93">
        <v>0</v>
      </c>
      <c r="AE101" s="94" t="s">
        <v>3755</v>
      </c>
      <c r="AF101" s="94" t="s">
        <v>3756</v>
      </c>
      <c r="AG101" s="94" t="s">
        <v>717</v>
      </c>
      <c r="AH101" s="94" t="s">
        <v>718</v>
      </c>
      <c r="AI101" s="97"/>
      <c r="AJ101" s="97"/>
    </row>
    <row r="102" spans="1:36" ht="15.75" customHeight="1" x14ac:dyDescent="0.25">
      <c r="A102" s="93">
        <v>502</v>
      </c>
      <c r="B102" s="94" t="s">
        <v>3757</v>
      </c>
      <c r="C102" s="94" t="s">
        <v>3758</v>
      </c>
      <c r="D102" s="94" t="s">
        <v>3759</v>
      </c>
      <c r="E102" s="94" t="s">
        <v>3760</v>
      </c>
      <c r="F102" s="94" t="s">
        <v>3761</v>
      </c>
      <c r="G102" s="94" t="s">
        <v>3762</v>
      </c>
      <c r="H102" s="94" t="s">
        <v>3763</v>
      </c>
      <c r="I102" s="94" t="s">
        <v>3764</v>
      </c>
      <c r="J102" s="94" t="s">
        <v>3765</v>
      </c>
      <c r="K102" s="94" t="s">
        <v>180</v>
      </c>
      <c r="L102" s="95" t="s">
        <v>343</v>
      </c>
      <c r="M102" s="94" t="s">
        <v>3731</v>
      </c>
      <c r="N102" s="94" t="s">
        <v>343</v>
      </c>
      <c r="O102" s="94" t="s">
        <v>199</v>
      </c>
      <c r="P102" s="93">
        <v>0</v>
      </c>
      <c r="Q102" s="93">
        <v>2</v>
      </c>
      <c r="R102" s="93">
        <v>2</v>
      </c>
      <c r="S102" s="96">
        <v>1</v>
      </c>
      <c r="T102" s="93">
        <v>0</v>
      </c>
      <c r="U102" s="94" t="s">
        <v>182</v>
      </c>
      <c r="V102" s="94" t="s">
        <v>2628</v>
      </c>
      <c r="W102" s="94" t="s">
        <v>184</v>
      </c>
      <c r="X102" s="94" t="s">
        <v>184</v>
      </c>
      <c r="Y102" s="94" t="s">
        <v>184</v>
      </c>
      <c r="Z102" s="94" t="s">
        <v>184</v>
      </c>
      <c r="AA102" s="94" t="s">
        <v>3766</v>
      </c>
      <c r="AB102" s="93">
        <v>1</v>
      </c>
      <c r="AC102" s="97"/>
      <c r="AD102" s="93">
        <v>0</v>
      </c>
      <c r="AE102" s="94" t="s">
        <v>3767</v>
      </c>
      <c r="AF102" s="94" t="s">
        <v>3768</v>
      </c>
      <c r="AG102" s="94" t="s">
        <v>717</v>
      </c>
      <c r="AH102" s="94" t="s">
        <v>718</v>
      </c>
      <c r="AI102" s="97"/>
      <c r="AJ102" s="97"/>
    </row>
    <row r="103" spans="1:36" ht="15.75" customHeight="1" x14ac:dyDescent="0.25">
      <c r="A103" s="93">
        <v>627</v>
      </c>
      <c r="B103" s="94" t="s">
        <v>3769</v>
      </c>
      <c r="C103" s="94" t="s">
        <v>3770</v>
      </c>
      <c r="D103" s="94" t="s">
        <v>3771</v>
      </c>
      <c r="E103" s="94" t="s">
        <v>3772</v>
      </c>
      <c r="F103" s="94" t="s">
        <v>3773</v>
      </c>
      <c r="G103" s="94" t="s">
        <v>3774</v>
      </c>
      <c r="H103" s="94" t="s">
        <v>3775</v>
      </c>
      <c r="I103" s="94" t="s">
        <v>3776</v>
      </c>
      <c r="J103" s="94" t="s">
        <v>3777</v>
      </c>
      <c r="K103" s="94" t="s">
        <v>180</v>
      </c>
      <c r="L103" s="95" t="s">
        <v>343</v>
      </c>
      <c r="M103" s="94" t="s">
        <v>3778</v>
      </c>
      <c r="N103" s="94" t="s">
        <v>343</v>
      </c>
      <c r="O103" s="94" t="s">
        <v>3779</v>
      </c>
      <c r="P103" s="93">
        <v>13</v>
      </c>
      <c r="Q103" s="93">
        <v>2</v>
      </c>
      <c r="R103" s="93">
        <v>2</v>
      </c>
      <c r="S103" s="96">
        <v>1</v>
      </c>
      <c r="T103" s="93">
        <v>0</v>
      </c>
      <c r="U103" s="94" t="s">
        <v>182</v>
      </c>
      <c r="V103" s="94" t="s">
        <v>2628</v>
      </c>
      <c r="W103" s="94" t="s">
        <v>184</v>
      </c>
      <c r="X103" s="94" t="s">
        <v>184</v>
      </c>
      <c r="Y103" s="94" t="s">
        <v>184</v>
      </c>
      <c r="Z103" s="94" t="s">
        <v>184</v>
      </c>
      <c r="AA103" s="94" t="s">
        <v>3780</v>
      </c>
      <c r="AB103" s="93">
        <v>1</v>
      </c>
      <c r="AC103" s="97"/>
      <c r="AD103" s="93">
        <v>0</v>
      </c>
      <c r="AE103" s="94" t="s">
        <v>3781</v>
      </c>
      <c r="AF103" s="94" t="s">
        <v>3782</v>
      </c>
      <c r="AG103" s="94" t="s">
        <v>1555</v>
      </c>
      <c r="AH103" s="94" t="s">
        <v>1556</v>
      </c>
      <c r="AI103" s="97"/>
      <c r="AJ103" s="97"/>
    </row>
    <row r="104" spans="1:36" ht="15.75" customHeight="1" x14ac:dyDescent="0.25">
      <c r="A104" s="93">
        <v>68</v>
      </c>
      <c r="B104" s="94" t="s">
        <v>3783</v>
      </c>
      <c r="C104" s="94" t="s">
        <v>3784</v>
      </c>
      <c r="D104" s="94" t="s">
        <v>3785</v>
      </c>
      <c r="E104" s="94" t="s">
        <v>3786</v>
      </c>
      <c r="F104" s="94" t="s">
        <v>3787</v>
      </c>
      <c r="G104" s="94" t="s">
        <v>3788</v>
      </c>
      <c r="H104" s="94" t="s">
        <v>3789</v>
      </c>
      <c r="I104" s="94" t="s">
        <v>3790</v>
      </c>
      <c r="J104" s="94" t="s">
        <v>3791</v>
      </c>
      <c r="K104" s="94" t="s">
        <v>180</v>
      </c>
      <c r="L104" s="95" t="s">
        <v>343</v>
      </c>
      <c r="M104" s="94" t="s">
        <v>3778</v>
      </c>
      <c r="N104" s="94" t="s">
        <v>343</v>
      </c>
      <c r="O104" s="94" t="s">
        <v>488</v>
      </c>
      <c r="P104" s="93">
        <v>14</v>
      </c>
      <c r="Q104" s="93">
        <v>3</v>
      </c>
      <c r="R104" s="93">
        <v>2</v>
      </c>
      <c r="S104" s="96">
        <v>0.66</v>
      </c>
      <c r="T104" s="93">
        <v>0</v>
      </c>
      <c r="U104" s="94" t="s">
        <v>182</v>
      </c>
      <c r="V104" s="94" t="s">
        <v>2628</v>
      </c>
      <c r="W104" s="94" t="s">
        <v>184</v>
      </c>
      <c r="X104" s="94" t="s">
        <v>184</v>
      </c>
      <c r="Y104" s="94" t="s">
        <v>184</v>
      </c>
      <c r="Z104" s="94" t="s">
        <v>229</v>
      </c>
      <c r="AA104" s="94" t="s">
        <v>3792</v>
      </c>
      <c r="AB104" s="93">
        <v>1</v>
      </c>
      <c r="AC104" s="97"/>
      <c r="AD104" s="93">
        <v>0</v>
      </c>
      <c r="AE104" s="94" t="s">
        <v>3793</v>
      </c>
      <c r="AF104" s="94" t="s">
        <v>3794</v>
      </c>
      <c r="AG104" s="94" t="s">
        <v>732</v>
      </c>
      <c r="AH104" s="94" t="s">
        <v>733</v>
      </c>
      <c r="AI104" s="97"/>
      <c r="AJ104" s="97"/>
    </row>
    <row r="105" spans="1:36" ht="15.75" customHeight="1" x14ac:dyDescent="0.25">
      <c r="A105" s="93">
        <v>734</v>
      </c>
      <c r="B105" s="94" t="s">
        <v>3795</v>
      </c>
      <c r="C105" s="94" t="s">
        <v>3796</v>
      </c>
      <c r="D105" s="94" t="s">
        <v>3797</v>
      </c>
      <c r="E105" s="94" t="s">
        <v>3798</v>
      </c>
      <c r="F105" s="94" t="s">
        <v>1905</v>
      </c>
      <c r="G105" s="94" t="s">
        <v>1906</v>
      </c>
      <c r="H105" s="94" t="s">
        <v>3799</v>
      </c>
      <c r="I105" s="94" t="s">
        <v>3800</v>
      </c>
      <c r="J105" s="94" t="s">
        <v>3801</v>
      </c>
      <c r="K105" s="94" t="s">
        <v>180</v>
      </c>
      <c r="L105" s="95" t="s">
        <v>343</v>
      </c>
      <c r="M105" s="94" t="s">
        <v>3778</v>
      </c>
      <c r="N105" s="94" t="s">
        <v>343</v>
      </c>
      <c r="O105" s="94" t="s">
        <v>1291</v>
      </c>
      <c r="P105" s="93">
        <v>0</v>
      </c>
      <c r="Q105" s="93">
        <v>2</v>
      </c>
      <c r="R105" s="93">
        <v>2</v>
      </c>
      <c r="S105" s="96">
        <v>1</v>
      </c>
      <c r="T105" s="93">
        <v>0</v>
      </c>
      <c r="U105" s="94" t="s">
        <v>182</v>
      </c>
      <c r="V105" s="94" t="s">
        <v>2628</v>
      </c>
      <c r="W105" s="94" t="s">
        <v>184</v>
      </c>
      <c r="X105" s="94" t="s">
        <v>184</v>
      </c>
      <c r="Y105" s="94" t="s">
        <v>184</v>
      </c>
      <c r="Z105" s="94" t="s">
        <v>229</v>
      </c>
      <c r="AA105" s="94" t="s">
        <v>3802</v>
      </c>
      <c r="AB105" s="93">
        <v>1</v>
      </c>
      <c r="AC105" s="97"/>
      <c r="AD105" s="93">
        <v>0</v>
      </c>
      <c r="AE105" s="94" t="s">
        <v>1553</v>
      </c>
      <c r="AF105" s="94" t="s">
        <v>1554</v>
      </c>
      <c r="AG105" s="94" t="s">
        <v>759</v>
      </c>
      <c r="AH105" s="94" t="s">
        <v>760</v>
      </c>
      <c r="AI105" s="97"/>
      <c r="AJ105" s="97"/>
    </row>
    <row r="106" spans="1:36" ht="15.75" customHeight="1" x14ac:dyDescent="0.25">
      <c r="A106" s="93">
        <v>371</v>
      </c>
      <c r="B106" s="94" t="s">
        <v>3803</v>
      </c>
      <c r="C106" s="94" t="s">
        <v>3803</v>
      </c>
      <c r="D106" s="94" t="s">
        <v>3804</v>
      </c>
      <c r="E106" s="94" t="s">
        <v>3805</v>
      </c>
      <c r="F106" s="94" t="s">
        <v>3806</v>
      </c>
      <c r="G106" s="94" t="s">
        <v>3807</v>
      </c>
      <c r="H106" s="94" t="s">
        <v>3808</v>
      </c>
      <c r="I106" s="94" t="s">
        <v>3809</v>
      </c>
      <c r="J106" s="94" t="s">
        <v>3810</v>
      </c>
      <c r="K106" s="94" t="s">
        <v>180</v>
      </c>
      <c r="L106" s="95" t="s">
        <v>343</v>
      </c>
      <c r="M106" s="94" t="s">
        <v>3811</v>
      </c>
      <c r="N106" s="94" t="s">
        <v>343</v>
      </c>
      <c r="O106" s="97"/>
      <c r="P106" s="93">
        <v>0</v>
      </c>
      <c r="Q106" s="93">
        <v>2</v>
      </c>
      <c r="R106" s="93">
        <v>2</v>
      </c>
      <c r="S106" s="96">
        <v>1</v>
      </c>
      <c r="T106" s="93">
        <v>0</v>
      </c>
      <c r="U106" s="94" t="s">
        <v>182</v>
      </c>
      <c r="V106" s="94" t="s">
        <v>2628</v>
      </c>
      <c r="W106" s="94" t="s">
        <v>184</v>
      </c>
      <c r="X106" s="94" t="s">
        <v>184</v>
      </c>
      <c r="Y106" s="94" t="s">
        <v>184</v>
      </c>
      <c r="Z106" s="94" t="s">
        <v>229</v>
      </c>
      <c r="AA106" s="94" t="s">
        <v>3812</v>
      </c>
      <c r="AB106" s="93">
        <v>1</v>
      </c>
      <c r="AC106" s="97"/>
      <c r="AD106" s="93">
        <v>0</v>
      </c>
      <c r="AE106" s="94" t="s">
        <v>3813</v>
      </c>
      <c r="AF106" s="94" t="s">
        <v>3814</v>
      </c>
      <c r="AG106" s="94" t="s">
        <v>347</v>
      </c>
      <c r="AH106" s="94" t="s">
        <v>348</v>
      </c>
      <c r="AI106" s="97"/>
      <c r="AJ106" s="97"/>
    </row>
    <row r="107" spans="1:36" ht="15.75" customHeight="1" x14ac:dyDescent="0.25">
      <c r="A107" s="93">
        <v>333</v>
      </c>
      <c r="B107" s="94" t="s">
        <v>3815</v>
      </c>
      <c r="C107" s="94" t="s">
        <v>3815</v>
      </c>
      <c r="D107" s="94" t="s">
        <v>3816</v>
      </c>
      <c r="E107" s="94" t="s">
        <v>3817</v>
      </c>
      <c r="F107" s="94" t="s">
        <v>2921</v>
      </c>
      <c r="G107" s="94" t="s">
        <v>2922</v>
      </c>
      <c r="H107" s="94" t="s">
        <v>2923</v>
      </c>
      <c r="I107" s="94" t="s">
        <v>2924</v>
      </c>
      <c r="J107" s="94" t="s">
        <v>2925</v>
      </c>
      <c r="K107" s="94" t="s">
        <v>180</v>
      </c>
      <c r="L107" s="95" t="s">
        <v>343</v>
      </c>
      <c r="M107" s="94" t="s">
        <v>3818</v>
      </c>
      <c r="N107" s="94" t="s">
        <v>343</v>
      </c>
      <c r="O107" s="94" t="s">
        <v>459</v>
      </c>
      <c r="P107" s="93">
        <v>5</v>
      </c>
      <c r="Q107" s="93">
        <v>2</v>
      </c>
      <c r="R107" s="93">
        <v>2</v>
      </c>
      <c r="S107" s="96">
        <v>1</v>
      </c>
      <c r="T107" s="93">
        <v>0</v>
      </c>
      <c r="U107" s="94" t="s">
        <v>200</v>
      </c>
      <c r="V107" s="94" t="s">
        <v>2628</v>
      </c>
      <c r="W107" s="94" t="s">
        <v>184</v>
      </c>
      <c r="X107" s="94" t="s">
        <v>184</v>
      </c>
      <c r="Y107" s="94" t="s">
        <v>184</v>
      </c>
      <c r="Z107" s="94" t="s">
        <v>184</v>
      </c>
      <c r="AA107" s="94" t="s">
        <v>3819</v>
      </c>
      <c r="AB107" s="93">
        <v>1</v>
      </c>
      <c r="AC107" s="97"/>
      <c r="AD107" s="93">
        <v>0</v>
      </c>
      <c r="AE107" s="94" t="s">
        <v>3820</v>
      </c>
      <c r="AF107" s="94" t="s">
        <v>3821</v>
      </c>
      <c r="AG107" s="94" t="s">
        <v>218</v>
      </c>
      <c r="AH107" s="94" t="s">
        <v>219</v>
      </c>
      <c r="AI107" s="97"/>
      <c r="AJ107" s="97"/>
    </row>
    <row r="108" spans="1:36" ht="15.75" customHeight="1" x14ac:dyDescent="0.25">
      <c r="A108" s="93">
        <v>466</v>
      </c>
      <c r="B108" s="94" t="s">
        <v>3822</v>
      </c>
      <c r="C108" s="94" t="s">
        <v>3823</v>
      </c>
      <c r="D108" s="94" t="s">
        <v>3824</v>
      </c>
      <c r="E108" s="94" t="s">
        <v>3825</v>
      </c>
      <c r="F108" s="94" t="s">
        <v>1130</v>
      </c>
      <c r="G108" s="94" t="s">
        <v>3826</v>
      </c>
      <c r="H108" s="94" t="s">
        <v>3827</v>
      </c>
      <c r="I108" s="94" t="s">
        <v>3828</v>
      </c>
      <c r="J108" s="94" t="s">
        <v>3829</v>
      </c>
      <c r="K108" s="94" t="s">
        <v>180</v>
      </c>
      <c r="L108" s="95" t="s">
        <v>343</v>
      </c>
      <c r="M108" s="94" t="s">
        <v>3830</v>
      </c>
      <c r="N108" s="94" t="s">
        <v>343</v>
      </c>
      <c r="O108" s="94" t="s">
        <v>863</v>
      </c>
      <c r="P108" s="93">
        <v>2</v>
      </c>
      <c r="Q108" s="93">
        <v>3</v>
      </c>
      <c r="R108" s="93">
        <v>2</v>
      </c>
      <c r="S108" s="96">
        <v>0.66</v>
      </c>
      <c r="T108" s="93">
        <v>0</v>
      </c>
      <c r="U108" s="94" t="s">
        <v>182</v>
      </c>
      <c r="V108" s="94" t="s">
        <v>2628</v>
      </c>
      <c r="W108" s="94" t="s">
        <v>184</v>
      </c>
      <c r="X108" s="94" t="s">
        <v>184</v>
      </c>
      <c r="Y108" s="94" t="s">
        <v>184</v>
      </c>
      <c r="Z108" s="94" t="s">
        <v>229</v>
      </c>
      <c r="AA108" s="94" t="s">
        <v>3831</v>
      </c>
      <c r="AB108" s="93">
        <v>1</v>
      </c>
      <c r="AC108" s="97"/>
      <c r="AD108" s="93">
        <v>0</v>
      </c>
      <c r="AE108" s="94" t="s">
        <v>3832</v>
      </c>
      <c r="AF108" s="94" t="s">
        <v>3833</v>
      </c>
      <c r="AG108" s="94" t="s">
        <v>1059</v>
      </c>
      <c r="AH108" s="94" t="s">
        <v>1060</v>
      </c>
      <c r="AI108" s="97"/>
      <c r="AJ108" s="97"/>
    </row>
    <row r="109" spans="1:36" ht="15.75" customHeight="1" x14ac:dyDescent="0.25">
      <c r="A109" s="93">
        <v>552</v>
      </c>
      <c r="B109" s="94" t="s">
        <v>3834</v>
      </c>
      <c r="C109" s="94" t="s">
        <v>3834</v>
      </c>
      <c r="D109" s="94" t="s">
        <v>3835</v>
      </c>
      <c r="E109" s="94" t="s">
        <v>3836</v>
      </c>
      <c r="F109" s="94" t="s">
        <v>209</v>
      </c>
      <c r="G109" s="94" t="s">
        <v>210</v>
      </c>
      <c r="H109" s="94" t="s">
        <v>3837</v>
      </c>
      <c r="I109" s="94" t="s">
        <v>3838</v>
      </c>
      <c r="J109" s="94" t="s">
        <v>3839</v>
      </c>
      <c r="K109" s="94" t="s">
        <v>180</v>
      </c>
      <c r="L109" s="95" t="s">
        <v>343</v>
      </c>
      <c r="M109" s="94" t="s">
        <v>3840</v>
      </c>
      <c r="N109" s="94" t="s">
        <v>343</v>
      </c>
      <c r="O109" s="97"/>
      <c r="P109" s="93">
        <v>0</v>
      </c>
      <c r="Q109" s="93">
        <v>3</v>
      </c>
      <c r="R109" s="93">
        <v>3</v>
      </c>
      <c r="S109" s="96">
        <v>1</v>
      </c>
      <c r="T109" s="93">
        <v>0</v>
      </c>
      <c r="U109" s="94" t="s">
        <v>182</v>
      </c>
      <c r="V109" s="94" t="s">
        <v>2628</v>
      </c>
      <c r="W109" s="94" t="s">
        <v>184</v>
      </c>
      <c r="X109" s="94" t="s">
        <v>184</v>
      </c>
      <c r="Y109" s="94" t="s">
        <v>184</v>
      </c>
      <c r="Z109" s="94" t="s">
        <v>229</v>
      </c>
      <c r="AA109" s="94" t="s">
        <v>3841</v>
      </c>
      <c r="AB109" s="93">
        <v>1</v>
      </c>
      <c r="AC109" s="97"/>
      <c r="AD109" s="93">
        <v>0</v>
      </c>
      <c r="AE109" s="94" t="s">
        <v>3842</v>
      </c>
      <c r="AF109" s="94" t="s">
        <v>3843</v>
      </c>
      <c r="AG109" s="94" t="s">
        <v>1201</v>
      </c>
      <c r="AH109" s="94" t="s">
        <v>1202</v>
      </c>
      <c r="AI109" s="97"/>
      <c r="AJ109" s="97"/>
    </row>
    <row r="110" spans="1:36" ht="15.75" customHeight="1" x14ac:dyDescent="0.25">
      <c r="A110" s="93">
        <v>7</v>
      </c>
      <c r="B110" s="94" t="s">
        <v>3844</v>
      </c>
      <c r="C110" s="94" t="s">
        <v>3845</v>
      </c>
      <c r="D110" s="94" t="s">
        <v>3846</v>
      </c>
      <c r="E110" s="94" t="s">
        <v>3847</v>
      </c>
      <c r="F110" s="94" t="s">
        <v>3848</v>
      </c>
      <c r="G110" s="94" t="s">
        <v>3849</v>
      </c>
      <c r="H110" s="94" t="s">
        <v>3850</v>
      </c>
      <c r="I110" s="94" t="s">
        <v>3851</v>
      </c>
      <c r="J110" s="94" t="s">
        <v>3852</v>
      </c>
      <c r="K110" s="94" t="s">
        <v>180</v>
      </c>
      <c r="L110" s="95" t="s">
        <v>343</v>
      </c>
      <c r="M110" s="94" t="s">
        <v>327</v>
      </c>
      <c r="N110" s="94" t="s">
        <v>343</v>
      </c>
      <c r="O110" s="97"/>
      <c r="P110" s="93">
        <v>0</v>
      </c>
      <c r="Q110" s="93">
        <v>2</v>
      </c>
      <c r="R110" s="93">
        <v>2</v>
      </c>
      <c r="S110" s="96">
        <v>1</v>
      </c>
      <c r="T110" s="93">
        <v>0</v>
      </c>
      <c r="U110" s="94" t="s">
        <v>182</v>
      </c>
      <c r="V110" s="94" t="s">
        <v>2628</v>
      </c>
      <c r="W110" s="94" t="s">
        <v>184</v>
      </c>
      <c r="X110" s="94" t="s">
        <v>184</v>
      </c>
      <c r="Y110" s="94" t="s">
        <v>184</v>
      </c>
      <c r="Z110" s="94" t="s">
        <v>229</v>
      </c>
      <c r="AA110" s="94" t="s">
        <v>3853</v>
      </c>
      <c r="AB110" s="93">
        <v>1</v>
      </c>
      <c r="AC110" s="97"/>
      <c r="AD110" s="93">
        <v>0</v>
      </c>
      <c r="AE110" s="94" t="s">
        <v>3854</v>
      </c>
      <c r="AF110" s="94" t="s">
        <v>3855</v>
      </c>
      <c r="AG110" s="94" t="s">
        <v>1059</v>
      </c>
      <c r="AH110" s="94" t="s">
        <v>1060</v>
      </c>
      <c r="AI110" s="97"/>
      <c r="AJ110" s="97"/>
    </row>
    <row r="111" spans="1:36" ht="15.75" customHeight="1" x14ac:dyDescent="0.25">
      <c r="A111" s="93">
        <v>540</v>
      </c>
      <c r="B111" s="94" t="s">
        <v>3856</v>
      </c>
      <c r="C111" s="94" t="s">
        <v>3857</v>
      </c>
      <c r="D111" s="94" t="s">
        <v>3858</v>
      </c>
      <c r="E111" s="94" t="s">
        <v>3859</v>
      </c>
      <c r="F111" s="94" t="s">
        <v>3860</v>
      </c>
      <c r="G111" s="94" t="s">
        <v>3861</v>
      </c>
      <c r="H111" s="94" t="s">
        <v>3862</v>
      </c>
      <c r="I111" s="94" t="s">
        <v>3863</v>
      </c>
      <c r="J111" s="94" t="s">
        <v>3864</v>
      </c>
      <c r="K111" s="94" t="s">
        <v>180</v>
      </c>
      <c r="L111" s="95" t="s">
        <v>343</v>
      </c>
      <c r="M111" s="94" t="s">
        <v>327</v>
      </c>
      <c r="N111" s="94" t="s">
        <v>343</v>
      </c>
      <c r="O111" s="97"/>
      <c r="P111" s="93">
        <v>2</v>
      </c>
      <c r="Q111" s="93">
        <v>2</v>
      </c>
      <c r="R111" s="93">
        <v>2</v>
      </c>
      <c r="S111" s="96">
        <v>1</v>
      </c>
      <c r="T111" s="93">
        <v>0</v>
      </c>
      <c r="U111" s="94" t="s">
        <v>182</v>
      </c>
      <c r="V111" s="94" t="s">
        <v>2628</v>
      </c>
      <c r="W111" s="94" t="s">
        <v>184</v>
      </c>
      <c r="X111" s="94" t="s">
        <v>184</v>
      </c>
      <c r="Y111" s="94" t="s">
        <v>184</v>
      </c>
      <c r="Z111" s="94" t="s">
        <v>184</v>
      </c>
      <c r="AA111" s="94" t="s">
        <v>3865</v>
      </c>
      <c r="AB111" s="93">
        <v>1</v>
      </c>
      <c r="AC111" s="97"/>
      <c r="AD111" s="93">
        <v>0</v>
      </c>
      <c r="AE111" s="94" t="s">
        <v>3866</v>
      </c>
      <c r="AF111" s="94" t="s">
        <v>3867</v>
      </c>
      <c r="AG111" s="94" t="s">
        <v>973</v>
      </c>
      <c r="AH111" s="94" t="s">
        <v>974</v>
      </c>
      <c r="AI111" s="97"/>
      <c r="AJ111" s="97"/>
    </row>
    <row r="112" spans="1:36" ht="15.75" customHeight="1" x14ac:dyDescent="0.25">
      <c r="A112" s="93">
        <v>472</v>
      </c>
      <c r="B112" s="94" t="s">
        <v>3868</v>
      </c>
      <c r="C112" s="94" t="s">
        <v>3869</v>
      </c>
      <c r="D112" s="94" t="s">
        <v>3870</v>
      </c>
      <c r="E112" s="94" t="s">
        <v>3871</v>
      </c>
      <c r="F112" s="94" t="s">
        <v>3872</v>
      </c>
      <c r="G112" s="94" t="s">
        <v>3873</v>
      </c>
      <c r="H112" s="94" t="s">
        <v>3874</v>
      </c>
      <c r="I112" s="94" t="s">
        <v>3875</v>
      </c>
      <c r="J112" s="94" t="s">
        <v>3876</v>
      </c>
      <c r="K112" s="94" t="s">
        <v>180</v>
      </c>
      <c r="L112" s="95" t="s">
        <v>343</v>
      </c>
      <c r="M112" s="94" t="s">
        <v>327</v>
      </c>
      <c r="N112" s="94" t="s">
        <v>343</v>
      </c>
      <c r="O112" s="94" t="s">
        <v>3877</v>
      </c>
      <c r="P112" s="93">
        <v>2</v>
      </c>
      <c r="Q112" s="93">
        <v>2</v>
      </c>
      <c r="R112" s="93">
        <v>2</v>
      </c>
      <c r="S112" s="96">
        <v>1</v>
      </c>
      <c r="T112" s="93">
        <v>0</v>
      </c>
      <c r="U112" s="94" t="s">
        <v>182</v>
      </c>
      <c r="V112" s="94" t="s">
        <v>2628</v>
      </c>
      <c r="W112" s="94" t="s">
        <v>184</v>
      </c>
      <c r="X112" s="94" t="s">
        <v>184</v>
      </c>
      <c r="Y112" s="94" t="s">
        <v>184</v>
      </c>
      <c r="Z112" s="94" t="s">
        <v>184</v>
      </c>
      <c r="AA112" s="94" t="s">
        <v>3878</v>
      </c>
      <c r="AB112" s="93">
        <v>1</v>
      </c>
      <c r="AC112" s="97"/>
      <c r="AD112" s="93">
        <v>0</v>
      </c>
      <c r="AE112" s="94" t="s">
        <v>3879</v>
      </c>
      <c r="AF112" s="94" t="s">
        <v>3880</v>
      </c>
      <c r="AG112" s="94" t="s">
        <v>3580</v>
      </c>
      <c r="AH112" s="94" t="s">
        <v>3581</v>
      </c>
      <c r="AI112" s="97"/>
      <c r="AJ112" s="97"/>
    </row>
    <row r="113" spans="1:36" ht="15.75" customHeight="1" x14ac:dyDescent="0.25">
      <c r="A113" s="93">
        <v>13</v>
      </c>
      <c r="B113" s="94" t="s">
        <v>3881</v>
      </c>
      <c r="C113" s="94" t="s">
        <v>3882</v>
      </c>
      <c r="D113" s="94" t="s">
        <v>3883</v>
      </c>
      <c r="E113" s="94" t="s">
        <v>3884</v>
      </c>
      <c r="F113" s="94" t="s">
        <v>3885</v>
      </c>
      <c r="G113" s="94" t="s">
        <v>3886</v>
      </c>
      <c r="H113" s="94" t="s">
        <v>3887</v>
      </c>
      <c r="I113" s="94" t="s">
        <v>3888</v>
      </c>
      <c r="J113" s="94" t="s">
        <v>3889</v>
      </c>
      <c r="K113" s="94" t="s">
        <v>180</v>
      </c>
      <c r="L113" s="95" t="s">
        <v>343</v>
      </c>
      <c r="M113" s="94" t="s">
        <v>327</v>
      </c>
      <c r="N113" s="94" t="s">
        <v>343</v>
      </c>
      <c r="O113" s="94" t="s">
        <v>3890</v>
      </c>
      <c r="P113" s="93">
        <v>0</v>
      </c>
      <c r="Q113" s="93">
        <v>2</v>
      </c>
      <c r="R113" s="93">
        <v>2</v>
      </c>
      <c r="S113" s="96">
        <v>1</v>
      </c>
      <c r="T113" s="93">
        <v>0</v>
      </c>
      <c r="U113" s="94" t="s">
        <v>182</v>
      </c>
      <c r="V113" s="94" t="s">
        <v>2628</v>
      </c>
      <c r="W113" s="94" t="s">
        <v>184</v>
      </c>
      <c r="X113" s="94" t="s">
        <v>184</v>
      </c>
      <c r="Y113" s="94" t="s">
        <v>184</v>
      </c>
      <c r="Z113" s="94" t="s">
        <v>184</v>
      </c>
      <c r="AA113" s="94" t="s">
        <v>3891</v>
      </c>
      <c r="AB113" s="93">
        <v>1</v>
      </c>
      <c r="AC113" s="97"/>
      <c r="AD113" s="93">
        <v>0</v>
      </c>
      <c r="AE113" s="94" t="s">
        <v>3892</v>
      </c>
      <c r="AF113" s="94" t="s">
        <v>3893</v>
      </c>
      <c r="AG113" s="94" t="s">
        <v>1059</v>
      </c>
      <c r="AH113" s="94" t="s">
        <v>1060</v>
      </c>
      <c r="AI113" s="97"/>
      <c r="AJ113" s="97"/>
    </row>
    <row r="114" spans="1:36" ht="15.75" customHeight="1" x14ac:dyDescent="0.25">
      <c r="A114" s="93">
        <v>316</v>
      </c>
      <c r="B114" s="94" t="s">
        <v>3894</v>
      </c>
      <c r="C114" s="94" t="s">
        <v>3895</v>
      </c>
      <c r="D114" s="94" t="s">
        <v>3896</v>
      </c>
      <c r="E114" s="94" t="s">
        <v>3897</v>
      </c>
      <c r="F114" s="94" t="s">
        <v>3898</v>
      </c>
      <c r="G114" s="94" t="s">
        <v>3899</v>
      </c>
      <c r="H114" s="94" t="s">
        <v>3900</v>
      </c>
      <c r="I114" s="94" t="s">
        <v>3901</v>
      </c>
      <c r="J114" s="94" t="s">
        <v>3902</v>
      </c>
      <c r="K114" s="94" t="s">
        <v>180</v>
      </c>
      <c r="L114" s="95" t="s">
        <v>343</v>
      </c>
      <c r="M114" s="94" t="s">
        <v>327</v>
      </c>
      <c r="N114" s="94" t="s">
        <v>343</v>
      </c>
      <c r="O114" s="94" t="s">
        <v>3890</v>
      </c>
      <c r="P114" s="93">
        <v>6</v>
      </c>
      <c r="Q114" s="93">
        <v>2</v>
      </c>
      <c r="R114" s="93">
        <v>2</v>
      </c>
      <c r="S114" s="96">
        <v>1</v>
      </c>
      <c r="T114" s="93">
        <v>0</v>
      </c>
      <c r="U114" s="94" t="s">
        <v>182</v>
      </c>
      <c r="V114" s="94" t="s">
        <v>2628</v>
      </c>
      <c r="W114" s="94" t="s">
        <v>184</v>
      </c>
      <c r="X114" s="94" t="s">
        <v>184</v>
      </c>
      <c r="Y114" s="94" t="s">
        <v>184</v>
      </c>
      <c r="Z114" s="94" t="s">
        <v>184</v>
      </c>
      <c r="AA114" s="94" t="s">
        <v>3903</v>
      </c>
      <c r="AB114" s="93">
        <v>1</v>
      </c>
      <c r="AC114" s="97"/>
      <c r="AD114" s="93">
        <v>0</v>
      </c>
      <c r="AE114" s="94" t="s">
        <v>3904</v>
      </c>
      <c r="AF114" s="94" t="s">
        <v>3905</v>
      </c>
      <c r="AG114" s="94" t="s">
        <v>636</v>
      </c>
      <c r="AH114" s="94" t="s">
        <v>637</v>
      </c>
      <c r="AI114" s="97"/>
      <c r="AJ114" s="97"/>
    </row>
    <row r="115" spans="1:36" ht="15.75" customHeight="1" x14ac:dyDescent="0.25">
      <c r="A115" s="93">
        <v>188</v>
      </c>
      <c r="B115" s="94" t="s">
        <v>3906</v>
      </c>
      <c r="C115" s="94" t="s">
        <v>3907</v>
      </c>
      <c r="D115" s="94" t="s">
        <v>3908</v>
      </c>
      <c r="E115" s="94" t="s">
        <v>3909</v>
      </c>
      <c r="F115" s="94" t="s">
        <v>3910</v>
      </c>
      <c r="G115" s="94" t="s">
        <v>3911</v>
      </c>
      <c r="H115" s="94" t="s">
        <v>3912</v>
      </c>
      <c r="I115" s="94" t="s">
        <v>3913</v>
      </c>
      <c r="J115" s="94" t="s">
        <v>3914</v>
      </c>
      <c r="K115" s="94" t="s">
        <v>180</v>
      </c>
      <c r="L115" s="95" t="s">
        <v>343</v>
      </c>
      <c r="M115" s="94" t="s">
        <v>327</v>
      </c>
      <c r="N115" s="94" t="s">
        <v>343</v>
      </c>
      <c r="O115" s="94" t="s">
        <v>119</v>
      </c>
      <c r="P115" s="93">
        <v>1</v>
      </c>
      <c r="Q115" s="93">
        <v>2</v>
      </c>
      <c r="R115" s="93">
        <v>2</v>
      </c>
      <c r="S115" s="96">
        <v>1</v>
      </c>
      <c r="T115" s="93">
        <v>0</v>
      </c>
      <c r="U115" s="94" t="s">
        <v>182</v>
      </c>
      <c r="V115" s="94" t="s">
        <v>2628</v>
      </c>
      <c r="W115" s="94" t="s">
        <v>184</v>
      </c>
      <c r="X115" s="94" t="s">
        <v>184</v>
      </c>
      <c r="Y115" s="94" t="s">
        <v>184</v>
      </c>
      <c r="Z115" s="94" t="s">
        <v>184</v>
      </c>
      <c r="AA115" s="94" t="s">
        <v>3915</v>
      </c>
      <c r="AB115" s="93">
        <v>1</v>
      </c>
      <c r="AC115" s="97"/>
      <c r="AD115" s="93">
        <v>0</v>
      </c>
      <c r="AE115" s="94" t="s">
        <v>3916</v>
      </c>
      <c r="AF115" s="94" t="s">
        <v>3917</v>
      </c>
      <c r="AG115" s="94" t="s">
        <v>2454</v>
      </c>
      <c r="AH115" s="94" t="s">
        <v>2455</v>
      </c>
      <c r="AI115" s="97"/>
      <c r="AJ115" s="97"/>
    </row>
    <row r="116" spans="1:36" ht="15.75" customHeight="1" x14ac:dyDescent="0.25">
      <c r="A116" s="93">
        <v>230</v>
      </c>
      <c r="B116" s="94" t="s">
        <v>3918</v>
      </c>
      <c r="C116" s="94" t="s">
        <v>3919</v>
      </c>
      <c r="D116" s="94" t="s">
        <v>3920</v>
      </c>
      <c r="E116" s="94" t="s">
        <v>3921</v>
      </c>
      <c r="F116" s="94" t="s">
        <v>3922</v>
      </c>
      <c r="G116" s="94" t="s">
        <v>3923</v>
      </c>
      <c r="H116" s="94" t="s">
        <v>3924</v>
      </c>
      <c r="I116" s="94" t="s">
        <v>3925</v>
      </c>
      <c r="J116" s="94" t="s">
        <v>3926</v>
      </c>
      <c r="K116" s="94" t="s">
        <v>180</v>
      </c>
      <c r="L116" s="95" t="s">
        <v>343</v>
      </c>
      <c r="M116" s="94" t="s">
        <v>327</v>
      </c>
      <c r="N116" s="94" t="s">
        <v>343</v>
      </c>
      <c r="O116" s="94" t="s">
        <v>214</v>
      </c>
      <c r="P116" s="93">
        <v>8</v>
      </c>
      <c r="Q116" s="93">
        <v>2</v>
      </c>
      <c r="R116" s="93">
        <v>2</v>
      </c>
      <c r="S116" s="96">
        <v>1</v>
      </c>
      <c r="T116" s="93">
        <v>0</v>
      </c>
      <c r="U116" s="94" t="s">
        <v>182</v>
      </c>
      <c r="V116" s="94" t="s">
        <v>2628</v>
      </c>
      <c r="W116" s="94" t="s">
        <v>184</v>
      </c>
      <c r="X116" s="94" t="s">
        <v>184</v>
      </c>
      <c r="Y116" s="94" t="s">
        <v>184</v>
      </c>
      <c r="Z116" s="94" t="s">
        <v>184</v>
      </c>
      <c r="AA116" s="94" t="s">
        <v>3927</v>
      </c>
      <c r="AB116" s="93">
        <v>1</v>
      </c>
      <c r="AC116" s="97"/>
      <c r="AD116" s="93">
        <v>0</v>
      </c>
      <c r="AE116" s="94" t="s">
        <v>3928</v>
      </c>
      <c r="AF116" s="94" t="s">
        <v>3929</v>
      </c>
      <c r="AG116" s="94" t="s">
        <v>247</v>
      </c>
      <c r="AH116" s="94" t="s">
        <v>248</v>
      </c>
      <c r="AI116" s="97"/>
      <c r="AJ116" s="97"/>
    </row>
    <row r="117" spans="1:36" ht="15.75" customHeight="1" x14ac:dyDescent="0.25">
      <c r="A117" s="93">
        <v>745</v>
      </c>
      <c r="B117" s="94" t="s">
        <v>3930</v>
      </c>
      <c r="C117" s="94" t="s">
        <v>3930</v>
      </c>
      <c r="D117" s="94" t="s">
        <v>3931</v>
      </c>
      <c r="E117" s="94" t="s">
        <v>3932</v>
      </c>
      <c r="F117" s="94" t="s">
        <v>3933</v>
      </c>
      <c r="G117" s="94" t="s">
        <v>3934</v>
      </c>
      <c r="H117" s="94" t="s">
        <v>3935</v>
      </c>
      <c r="I117" s="94" t="s">
        <v>3936</v>
      </c>
      <c r="J117" s="94" t="s">
        <v>3937</v>
      </c>
      <c r="K117" s="94" t="s">
        <v>180</v>
      </c>
      <c r="L117" s="95" t="s">
        <v>343</v>
      </c>
      <c r="M117" s="94" t="s">
        <v>327</v>
      </c>
      <c r="N117" s="94" t="s">
        <v>343</v>
      </c>
      <c r="O117" s="94" t="s">
        <v>214</v>
      </c>
      <c r="P117" s="93">
        <v>4</v>
      </c>
      <c r="Q117" s="93">
        <v>2</v>
      </c>
      <c r="R117" s="93">
        <v>2</v>
      </c>
      <c r="S117" s="96">
        <v>1</v>
      </c>
      <c r="T117" s="93">
        <v>0</v>
      </c>
      <c r="U117" s="94" t="s">
        <v>182</v>
      </c>
      <c r="V117" s="94" t="s">
        <v>2628</v>
      </c>
      <c r="W117" s="94" t="s">
        <v>184</v>
      </c>
      <c r="X117" s="94" t="s">
        <v>184</v>
      </c>
      <c r="Y117" s="94" t="s">
        <v>184</v>
      </c>
      <c r="Z117" s="94" t="s">
        <v>184</v>
      </c>
      <c r="AA117" s="94" t="s">
        <v>3938</v>
      </c>
      <c r="AB117" s="93">
        <v>1</v>
      </c>
      <c r="AC117" s="97"/>
      <c r="AD117" s="93">
        <v>0</v>
      </c>
      <c r="AE117" s="94" t="s">
        <v>1416</v>
      </c>
      <c r="AF117" s="94" t="s">
        <v>1417</v>
      </c>
      <c r="AG117" s="94" t="s">
        <v>839</v>
      </c>
      <c r="AH117" s="94" t="s">
        <v>840</v>
      </c>
      <c r="AI117" s="97"/>
      <c r="AJ117" s="97"/>
    </row>
    <row r="118" spans="1:36" ht="15.75" customHeight="1" x14ac:dyDescent="0.25">
      <c r="A118" s="93">
        <v>658</v>
      </c>
      <c r="B118" s="94" t="s">
        <v>3939</v>
      </c>
      <c r="C118" s="94" t="s">
        <v>3940</v>
      </c>
      <c r="D118" s="94" t="s">
        <v>3941</v>
      </c>
      <c r="E118" s="94" t="s">
        <v>3942</v>
      </c>
      <c r="F118" s="94" t="s">
        <v>3943</v>
      </c>
      <c r="G118" s="94" t="s">
        <v>3944</v>
      </c>
      <c r="H118" s="94" t="s">
        <v>3945</v>
      </c>
      <c r="I118" s="94" t="s">
        <v>3946</v>
      </c>
      <c r="J118" s="94" t="s">
        <v>3947</v>
      </c>
      <c r="K118" s="94" t="s">
        <v>180</v>
      </c>
      <c r="L118" s="95" t="s">
        <v>343</v>
      </c>
      <c r="M118" s="94" t="s">
        <v>327</v>
      </c>
      <c r="N118" s="94" t="s">
        <v>343</v>
      </c>
      <c r="O118" s="94" t="s">
        <v>199</v>
      </c>
      <c r="P118" s="93">
        <v>1</v>
      </c>
      <c r="Q118" s="93">
        <v>2</v>
      </c>
      <c r="R118" s="93">
        <v>2</v>
      </c>
      <c r="S118" s="96">
        <v>1</v>
      </c>
      <c r="T118" s="93">
        <v>0</v>
      </c>
      <c r="U118" s="94" t="s">
        <v>182</v>
      </c>
      <c r="V118" s="94" t="s">
        <v>2628</v>
      </c>
      <c r="W118" s="94" t="s">
        <v>184</v>
      </c>
      <c r="X118" s="94" t="s">
        <v>184</v>
      </c>
      <c r="Y118" s="94" t="s">
        <v>184</v>
      </c>
      <c r="Z118" s="94" t="s">
        <v>184</v>
      </c>
      <c r="AA118" s="94" t="s">
        <v>3948</v>
      </c>
      <c r="AB118" s="93">
        <v>1</v>
      </c>
      <c r="AC118" s="97"/>
      <c r="AD118" s="93">
        <v>0</v>
      </c>
      <c r="AE118" s="94" t="s">
        <v>3949</v>
      </c>
      <c r="AF118" s="94" t="s">
        <v>3950</v>
      </c>
      <c r="AG118" s="94" t="s">
        <v>421</v>
      </c>
      <c r="AH118" s="94" t="s">
        <v>422</v>
      </c>
      <c r="AI118" s="97"/>
      <c r="AJ118" s="97"/>
    </row>
    <row r="119" spans="1:36" ht="15.75" customHeight="1" x14ac:dyDescent="0.25">
      <c r="A119" s="93">
        <v>184</v>
      </c>
      <c r="B119" s="94" t="s">
        <v>3951</v>
      </c>
      <c r="C119" s="94" t="s">
        <v>3952</v>
      </c>
      <c r="D119" s="94" t="s">
        <v>3953</v>
      </c>
      <c r="E119" s="94" t="s">
        <v>3954</v>
      </c>
      <c r="F119" s="94" t="s">
        <v>3955</v>
      </c>
      <c r="G119" s="94" t="s">
        <v>3956</v>
      </c>
      <c r="H119" s="94" t="s">
        <v>3957</v>
      </c>
      <c r="I119" s="94" t="s">
        <v>3958</v>
      </c>
      <c r="J119" s="94" t="s">
        <v>3959</v>
      </c>
      <c r="K119" s="94" t="s">
        <v>180</v>
      </c>
      <c r="L119" s="95" t="s">
        <v>343</v>
      </c>
      <c r="M119" s="94" t="s">
        <v>327</v>
      </c>
      <c r="N119" s="94" t="s">
        <v>327</v>
      </c>
      <c r="O119" s="94" t="s">
        <v>343</v>
      </c>
      <c r="P119" s="93">
        <v>6</v>
      </c>
      <c r="Q119" s="93">
        <v>2</v>
      </c>
      <c r="R119" s="93">
        <v>2</v>
      </c>
      <c r="S119" s="96">
        <v>1</v>
      </c>
      <c r="T119" s="93">
        <v>0</v>
      </c>
      <c r="U119" s="94" t="s">
        <v>182</v>
      </c>
      <c r="V119" s="94" t="s">
        <v>2628</v>
      </c>
      <c r="W119" s="94" t="s">
        <v>184</v>
      </c>
      <c r="X119" s="94" t="s">
        <v>184</v>
      </c>
      <c r="Y119" s="94" t="s">
        <v>184</v>
      </c>
      <c r="Z119" s="94" t="s">
        <v>184</v>
      </c>
      <c r="AA119" s="94" t="s">
        <v>3960</v>
      </c>
      <c r="AB119" s="93">
        <v>1</v>
      </c>
      <c r="AC119" s="97"/>
      <c r="AD119" s="93">
        <v>0</v>
      </c>
      <c r="AE119" s="94" t="s">
        <v>3961</v>
      </c>
      <c r="AF119" s="94" t="s">
        <v>3962</v>
      </c>
      <c r="AG119" s="94" t="s">
        <v>552</v>
      </c>
      <c r="AH119" s="94" t="s">
        <v>553</v>
      </c>
      <c r="AI119" s="97"/>
      <c r="AJ119" s="97"/>
    </row>
    <row r="120" spans="1:36" ht="15.75" customHeight="1" x14ac:dyDescent="0.25">
      <c r="A120" s="93">
        <v>532</v>
      </c>
      <c r="B120" s="94" t="s">
        <v>3963</v>
      </c>
      <c r="C120" s="94" t="s">
        <v>2816</v>
      </c>
      <c r="D120" s="94" t="s">
        <v>3964</v>
      </c>
      <c r="E120" s="94" t="s">
        <v>3965</v>
      </c>
      <c r="F120" s="94" t="s">
        <v>1953</v>
      </c>
      <c r="G120" s="94" t="s">
        <v>1954</v>
      </c>
      <c r="H120" s="94" t="s">
        <v>3966</v>
      </c>
      <c r="I120" s="94" t="s">
        <v>3967</v>
      </c>
      <c r="J120" s="94" t="s">
        <v>3968</v>
      </c>
      <c r="K120" s="94" t="s">
        <v>180</v>
      </c>
      <c r="L120" s="95" t="s">
        <v>343</v>
      </c>
      <c r="M120" s="94" t="s">
        <v>327</v>
      </c>
      <c r="N120" s="94" t="s">
        <v>327</v>
      </c>
      <c r="O120" s="94" t="s">
        <v>343</v>
      </c>
      <c r="P120" s="93">
        <v>6</v>
      </c>
      <c r="Q120" s="93">
        <v>2</v>
      </c>
      <c r="R120" s="93">
        <v>2</v>
      </c>
      <c r="S120" s="96">
        <v>1</v>
      </c>
      <c r="T120" s="93">
        <v>0</v>
      </c>
      <c r="U120" s="94" t="s">
        <v>182</v>
      </c>
      <c r="V120" s="94" t="s">
        <v>2628</v>
      </c>
      <c r="W120" s="94" t="s">
        <v>184</v>
      </c>
      <c r="X120" s="94" t="s">
        <v>184</v>
      </c>
      <c r="Y120" s="94" t="s">
        <v>184</v>
      </c>
      <c r="Z120" s="94" t="s">
        <v>184</v>
      </c>
      <c r="AA120" s="94" t="s">
        <v>3969</v>
      </c>
      <c r="AB120" s="93">
        <v>1</v>
      </c>
      <c r="AC120" s="97"/>
      <c r="AD120" s="93">
        <v>0</v>
      </c>
      <c r="AE120" s="94" t="s">
        <v>3970</v>
      </c>
      <c r="AF120" s="94" t="s">
        <v>3971</v>
      </c>
      <c r="AG120" s="94" t="s">
        <v>552</v>
      </c>
      <c r="AH120" s="94" t="s">
        <v>553</v>
      </c>
      <c r="AI120" s="97"/>
      <c r="AJ120" s="97"/>
    </row>
    <row r="121" spans="1:36" ht="15.75" customHeight="1" x14ac:dyDescent="0.25">
      <c r="A121" s="93">
        <v>725</v>
      </c>
      <c r="B121" s="94" t="s">
        <v>3972</v>
      </c>
      <c r="C121" s="94" t="s">
        <v>3973</v>
      </c>
      <c r="D121" s="94" t="s">
        <v>3974</v>
      </c>
      <c r="E121" s="94" t="s">
        <v>3975</v>
      </c>
      <c r="F121" s="94" t="s">
        <v>3976</v>
      </c>
      <c r="G121" s="94" t="s">
        <v>3977</v>
      </c>
      <c r="H121" s="94" t="s">
        <v>3978</v>
      </c>
      <c r="I121" s="94" t="s">
        <v>3979</v>
      </c>
      <c r="J121" s="94" t="s">
        <v>3980</v>
      </c>
      <c r="K121" s="94" t="s">
        <v>180</v>
      </c>
      <c r="L121" s="95" t="s">
        <v>343</v>
      </c>
      <c r="M121" s="94" t="s">
        <v>327</v>
      </c>
      <c r="N121" s="94" t="s">
        <v>327</v>
      </c>
      <c r="O121" s="94" t="s">
        <v>1225</v>
      </c>
      <c r="P121" s="93">
        <v>1</v>
      </c>
      <c r="Q121" s="93">
        <v>2</v>
      </c>
      <c r="R121" s="93">
        <v>2</v>
      </c>
      <c r="S121" s="96">
        <v>1</v>
      </c>
      <c r="T121" s="93">
        <v>0</v>
      </c>
      <c r="U121" s="94" t="s">
        <v>182</v>
      </c>
      <c r="V121" s="94" t="s">
        <v>2628</v>
      </c>
      <c r="W121" s="94" t="s">
        <v>184</v>
      </c>
      <c r="X121" s="94" t="s">
        <v>184</v>
      </c>
      <c r="Y121" s="94" t="s">
        <v>184</v>
      </c>
      <c r="Z121" s="94" t="s">
        <v>184</v>
      </c>
      <c r="AA121" s="94" t="s">
        <v>3981</v>
      </c>
      <c r="AB121" s="93">
        <v>1</v>
      </c>
      <c r="AC121" s="97"/>
      <c r="AD121" s="93">
        <v>0</v>
      </c>
      <c r="AE121" s="94" t="s">
        <v>3982</v>
      </c>
      <c r="AF121" s="94" t="s">
        <v>3983</v>
      </c>
      <c r="AG121" s="94" t="s">
        <v>552</v>
      </c>
      <c r="AH121" s="94" t="s">
        <v>553</v>
      </c>
      <c r="AI121" s="97"/>
      <c r="AJ121" s="97"/>
    </row>
    <row r="122" spans="1:36" ht="15.75" customHeight="1" x14ac:dyDescent="0.25">
      <c r="A122" s="93">
        <v>631</v>
      </c>
      <c r="B122" s="94" t="s">
        <v>3984</v>
      </c>
      <c r="C122" s="94" t="s">
        <v>3985</v>
      </c>
      <c r="D122" s="94" t="s">
        <v>3986</v>
      </c>
      <c r="E122" s="94" t="s">
        <v>3987</v>
      </c>
      <c r="F122" s="94" t="s">
        <v>3988</v>
      </c>
      <c r="G122" s="94" t="s">
        <v>3989</v>
      </c>
      <c r="H122" s="94" t="s">
        <v>3990</v>
      </c>
      <c r="I122" s="94" t="s">
        <v>3991</v>
      </c>
      <c r="J122" s="94" t="s">
        <v>3992</v>
      </c>
      <c r="K122" s="94" t="s">
        <v>180</v>
      </c>
      <c r="L122" s="95" t="s">
        <v>343</v>
      </c>
      <c r="M122" s="94" t="s">
        <v>242</v>
      </c>
      <c r="N122" s="94" t="s">
        <v>343</v>
      </c>
      <c r="O122" s="94" t="s">
        <v>3993</v>
      </c>
      <c r="P122" s="93">
        <v>1</v>
      </c>
      <c r="Q122" s="93">
        <v>2</v>
      </c>
      <c r="R122" s="93">
        <v>2</v>
      </c>
      <c r="S122" s="96">
        <v>1</v>
      </c>
      <c r="T122" s="93">
        <v>0</v>
      </c>
      <c r="U122" s="94" t="s">
        <v>182</v>
      </c>
      <c r="V122" s="94" t="s">
        <v>2628</v>
      </c>
      <c r="W122" s="94" t="s">
        <v>184</v>
      </c>
      <c r="X122" s="94" t="s">
        <v>184</v>
      </c>
      <c r="Y122" s="94" t="s">
        <v>184</v>
      </c>
      <c r="Z122" s="94" t="s">
        <v>184</v>
      </c>
      <c r="AA122" s="94" t="s">
        <v>3994</v>
      </c>
      <c r="AB122" s="93">
        <v>1</v>
      </c>
      <c r="AC122" s="97"/>
      <c r="AD122" s="93">
        <v>0</v>
      </c>
      <c r="AE122" s="94" t="s">
        <v>3995</v>
      </c>
      <c r="AF122" s="94" t="s">
        <v>3996</v>
      </c>
      <c r="AG122" s="94" t="s">
        <v>636</v>
      </c>
      <c r="AH122" s="94" t="s">
        <v>637</v>
      </c>
      <c r="AI122" s="97"/>
      <c r="AJ122" s="97"/>
    </row>
    <row r="123" spans="1:36" ht="15.75" customHeight="1" x14ac:dyDescent="0.25">
      <c r="A123" s="93">
        <v>383</v>
      </c>
      <c r="B123" s="94" t="s">
        <v>3997</v>
      </c>
      <c r="C123" s="94" t="s">
        <v>3998</v>
      </c>
      <c r="D123" s="94" t="s">
        <v>3999</v>
      </c>
      <c r="E123" s="94" t="s">
        <v>4000</v>
      </c>
      <c r="F123" s="94" t="s">
        <v>3988</v>
      </c>
      <c r="G123" s="94" t="s">
        <v>3989</v>
      </c>
      <c r="H123" s="94" t="s">
        <v>4001</v>
      </c>
      <c r="I123" s="94" t="s">
        <v>4002</v>
      </c>
      <c r="J123" s="94" t="s">
        <v>4003</v>
      </c>
      <c r="K123" s="94" t="s">
        <v>180</v>
      </c>
      <c r="L123" s="95" t="s">
        <v>343</v>
      </c>
      <c r="M123" s="94" t="s">
        <v>242</v>
      </c>
      <c r="N123" s="94" t="s">
        <v>343</v>
      </c>
      <c r="O123" s="94" t="s">
        <v>242</v>
      </c>
      <c r="P123" s="93">
        <v>1</v>
      </c>
      <c r="Q123" s="93">
        <v>3</v>
      </c>
      <c r="R123" s="93">
        <v>3</v>
      </c>
      <c r="S123" s="96">
        <v>1</v>
      </c>
      <c r="T123" s="93">
        <v>0</v>
      </c>
      <c r="U123" s="94" t="s">
        <v>182</v>
      </c>
      <c r="V123" s="94" t="s">
        <v>2628</v>
      </c>
      <c r="W123" s="94" t="s">
        <v>184</v>
      </c>
      <c r="X123" s="94" t="s">
        <v>184</v>
      </c>
      <c r="Y123" s="94" t="s">
        <v>184</v>
      </c>
      <c r="Z123" s="94" t="s">
        <v>184</v>
      </c>
      <c r="AA123" s="94" t="s">
        <v>4004</v>
      </c>
      <c r="AB123" s="93">
        <v>1</v>
      </c>
      <c r="AC123" s="97"/>
      <c r="AD123" s="93">
        <v>0</v>
      </c>
      <c r="AE123" s="94" t="s">
        <v>4005</v>
      </c>
      <c r="AF123" s="94" t="s">
        <v>4006</v>
      </c>
      <c r="AG123" s="94" t="s">
        <v>973</v>
      </c>
      <c r="AH123" s="94" t="s">
        <v>974</v>
      </c>
      <c r="AI123" s="97"/>
      <c r="AJ123" s="97"/>
    </row>
    <row r="124" spans="1:36" ht="15.75" customHeight="1" x14ac:dyDescent="0.25">
      <c r="A124" s="93">
        <v>553</v>
      </c>
      <c r="B124" s="94" t="s">
        <v>4007</v>
      </c>
      <c r="C124" s="94" t="s">
        <v>4008</v>
      </c>
      <c r="D124" s="94" t="s">
        <v>4009</v>
      </c>
      <c r="E124" s="94" t="s">
        <v>4010</v>
      </c>
      <c r="F124" s="94" t="s">
        <v>4011</v>
      </c>
      <c r="G124" s="94" t="s">
        <v>4012</v>
      </c>
      <c r="H124" s="94" t="s">
        <v>4013</v>
      </c>
      <c r="I124" s="94" t="s">
        <v>4014</v>
      </c>
      <c r="J124" s="94" t="s">
        <v>4015</v>
      </c>
      <c r="K124" s="94" t="s">
        <v>180</v>
      </c>
      <c r="L124" s="95" t="s">
        <v>343</v>
      </c>
      <c r="M124" s="94" t="s">
        <v>242</v>
      </c>
      <c r="N124" s="94" t="s">
        <v>343</v>
      </c>
      <c r="O124" s="94" t="s">
        <v>242</v>
      </c>
      <c r="P124" s="93">
        <v>1</v>
      </c>
      <c r="Q124" s="93">
        <v>3</v>
      </c>
      <c r="R124" s="93">
        <v>3</v>
      </c>
      <c r="S124" s="96">
        <v>1</v>
      </c>
      <c r="T124" s="93">
        <v>0</v>
      </c>
      <c r="U124" s="94" t="s">
        <v>182</v>
      </c>
      <c r="V124" s="94" t="s">
        <v>2628</v>
      </c>
      <c r="W124" s="94" t="s">
        <v>184</v>
      </c>
      <c r="X124" s="94" t="s">
        <v>184</v>
      </c>
      <c r="Y124" s="94" t="s">
        <v>184</v>
      </c>
      <c r="Z124" s="94" t="s">
        <v>229</v>
      </c>
      <c r="AA124" s="94" t="s">
        <v>4016</v>
      </c>
      <c r="AB124" s="93">
        <v>1</v>
      </c>
      <c r="AC124" s="97"/>
      <c r="AD124" s="93">
        <v>0</v>
      </c>
      <c r="AE124" s="94" t="s">
        <v>4017</v>
      </c>
      <c r="AF124" s="94" t="s">
        <v>4018</v>
      </c>
      <c r="AG124" s="94" t="s">
        <v>1201</v>
      </c>
      <c r="AH124" s="94" t="s">
        <v>1202</v>
      </c>
      <c r="AI124" s="97"/>
      <c r="AJ124" s="97"/>
    </row>
    <row r="125" spans="1:36" ht="15.75" customHeight="1" x14ac:dyDescent="0.25">
      <c r="A125" s="93">
        <v>577</v>
      </c>
      <c r="B125" s="94" t="s">
        <v>4019</v>
      </c>
      <c r="C125" s="94" t="s">
        <v>4019</v>
      </c>
      <c r="D125" s="94" t="s">
        <v>4020</v>
      </c>
      <c r="E125" s="94" t="s">
        <v>4021</v>
      </c>
      <c r="F125" s="94" t="s">
        <v>4022</v>
      </c>
      <c r="G125" s="94" t="s">
        <v>4023</v>
      </c>
      <c r="H125" s="94" t="s">
        <v>4024</v>
      </c>
      <c r="I125" s="94" t="s">
        <v>4025</v>
      </c>
      <c r="J125" s="94" t="s">
        <v>4026</v>
      </c>
      <c r="K125" s="94" t="s">
        <v>180</v>
      </c>
      <c r="L125" s="95" t="s">
        <v>343</v>
      </c>
      <c r="M125" s="94" t="s">
        <v>242</v>
      </c>
      <c r="N125" s="94" t="s">
        <v>343</v>
      </c>
      <c r="O125" s="94" t="s">
        <v>242</v>
      </c>
      <c r="P125" s="93">
        <v>0</v>
      </c>
      <c r="Q125" s="93">
        <v>2</v>
      </c>
      <c r="R125" s="93">
        <v>2</v>
      </c>
      <c r="S125" s="96">
        <v>1</v>
      </c>
      <c r="T125" s="93">
        <v>0</v>
      </c>
      <c r="U125" s="94" t="s">
        <v>182</v>
      </c>
      <c r="V125" s="94" t="s">
        <v>2628</v>
      </c>
      <c r="W125" s="94" t="s">
        <v>184</v>
      </c>
      <c r="X125" s="94" t="s">
        <v>184</v>
      </c>
      <c r="Y125" s="94" t="s">
        <v>184</v>
      </c>
      <c r="Z125" s="94" t="s">
        <v>229</v>
      </c>
      <c r="AA125" s="94" t="s">
        <v>4027</v>
      </c>
      <c r="AB125" s="93">
        <v>1</v>
      </c>
      <c r="AC125" s="97"/>
      <c r="AD125" s="93">
        <v>0</v>
      </c>
      <c r="AE125" s="94" t="s">
        <v>4028</v>
      </c>
      <c r="AF125" s="94" t="s">
        <v>4029</v>
      </c>
      <c r="AG125" s="94" t="s">
        <v>1059</v>
      </c>
      <c r="AH125" s="94" t="s">
        <v>1060</v>
      </c>
      <c r="AI125" s="97"/>
      <c r="AJ125" s="97"/>
    </row>
    <row r="126" spans="1:36" ht="15.75" customHeight="1" x14ac:dyDescent="0.25">
      <c r="A126" s="93">
        <v>26</v>
      </c>
      <c r="B126" s="94" t="s">
        <v>4030</v>
      </c>
      <c r="C126" s="94" t="s">
        <v>4031</v>
      </c>
      <c r="D126" s="94" t="s">
        <v>4032</v>
      </c>
      <c r="E126" s="94" t="s">
        <v>4033</v>
      </c>
      <c r="F126" s="94" t="s">
        <v>4034</v>
      </c>
      <c r="G126" s="94" t="s">
        <v>4035</v>
      </c>
      <c r="H126" s="94" t="s">
        <v>4036</v>
      </c>
      <c r="I126" s="94" t="s">
        <v>4037</v>
      </c>
      <c r="J126" s="94" t="s">
        <v>4038</v>
      </c>
      <c r="K126" s="94" t="s">
        <v>180</v>
      </c>
      <c r="L126" s="95" t="s">
        <v>343</v>
      </c>
      <c r="M126" s="94" t="s">
        <v>242</v>
      </c>
      <c r="N126" s="94" t="s">
        <v>343</v>
      </c>
      <c r="O126" s="94" t="s">
        <v>199</v>
      </c>
      <c r="P126" s="93">
        <v>4</v>
      </c>
      <c r="Q126" s="93">
        <v>2</v>
      </c>
      <c r="R126" s="93">
        <v>2</v>
      </c>
      <c r="S126" s="96">
        <v>1</v>
      </c>
      <c r="T126" s="93">
        <v>0</v>
      </c>
      <c r="U126" s="94" t="s">
        <v>182</v>
      </c>
      <c r="V126" s="94" t="s">
        <v>2628</v>
      </c>
      <c r="W126" s="94" t="s">
        <v>184</v>
      </c>
      <c r="X126" s="94" t="s">
        <v>184</v>
      </c>
      <c r="Y126" s="94" t="s">
        <v>184</v>
      </c>
      <c r="Z126" s="94" t="s">
        <v>184</v>
      </c>
      <c r="AA126" s="94" t="s">
        <v>4039</v>
      </c>
      <c r="AB126" s="93">
        <v>1</v>
      </c>
      <c r="AC126" s="97"/>
      <c r="AD126" s="93">
        <v>0</v>
      </c>
      <c r="AE126" s="94" t="s">
        <v>4040</v>
      </c>
      <c r="AF126" s="94" t="s">
        <v>4041</v>
      </c>
      <c r="AG126" s="94" t="s">
        <v>1059</v>
      </c>
      <c r="AH126" s="94" t="s">
        <v>1060</v>
      </c>
      <c r="AI126" s="97"/>
      <c r="AJ126" s="97"/>
    </row>
    <row r="127" spans="1:36" ht="15.75" customHeight="1" x14ac:dyDescent="0.25">
      <c r="A127" s="93">
        <v>231</v>
      </c>
      <c r="B127" s="94" t="s">
        <v>4042</v>
      </c>
      <c r="C127" s="94" t="s">
        <v>4043</v>
      </c>
      <c r="D127" s="94" t="s">
        <v>4044</v>
      </c>
      <c r="E127" s="94" t="s">
        <v>4045</v>
      </c>
      <c r="F127" s="94" t="s">
        <v>4046</v>
      </c>
      <c r="G127" s="94" t="s">
        <v>4047</v>
      </c>
      <c r="H127" s="94" t="s">
        <v>4048</v>
      </c>
      <c r="I127" s="94" t="s">
        <v>4049</v>
      </c>
      <c r="J127" s="94" t="s">
        <v>4050</v>
      </c>
      <c r="K127" s="94" t="s">
        <v>180</v>
      </c>
      <c r="L127" s="95" t="s">
        <v>343</v>
      </c>
      <c r="M127" s="94" t="s">
        <v>242</v>
      </c>
      <c r="N127" s="94" t="s">
        <v>343</v>
      </c>
      <c r="O127" s="94" t="s">
        <v>4051</v>
      </c>
      <c r="P127" s="93">
        <v>2</v>
      </c>
      <c r="Q127" s="93">
        <v>2</v>
      </c>
      <c r="R127" s="93">
        <v>2</v>
      </c>
      <c r="S127" s="96">
        <v>1</v>
      </c>
      <c r="T127" s="93">
        <v>0</v>
      </c>
      <c r="U127" s="94" t="s">
        <v>182</v>
      </c>
      <c r="V127" s="94" t="s">
        <v>2628</v>
      </c>
      <c r="W127" s="94" t="s">
        <v>184</v>
      </c>
      <c r="X127" s="94" t="s">
        <v>184</v>
      </c>
      <c r="Y127" s="94" t="s">
        <v>184</v>
      </c>
      <c r="Z127" s="94" t="s">
        <v>229</v>
      </c>
      <c r="AA127" s="94" t="s">
        <v>4052</v>
      </c>
      <c r="AB127" s="93">
        <v>1</v>
      </c>
      <c r="AC127" s="97"/>
      <c r="AD127" s="93">
        <v>0</v>
      </c>
      <c r="AE127" s="94" t="s">
        <v>4053</v>
      </c>
      <c r="AF127" s="94" t="s">
        <v>4054</v>
      </c>
      <c r="AG127" s="94" t="s">
        <v>1418</v>
      </c>
      <c r="AH127" s="94" t="s">
        <v>1419</v>
      </c>
      <c r="AI127" s="97"/>
      <c r="AJ127" s="97"/>
    </row>
    <row r="128" spans="1:36" ht="15.75" customHeight="1" x14ac:dyDescent="0.25">
      <c r="A128" s="93">
        <v>682</v>
      </c>
      <c r="B128" s="94" t="s">
        <v>4055</v>
      </c>
      <c r="C128" s="94" t="s">
        <v>4056</v>
      </c>
      <c r="D128" s="94" t="s">
        <v>4057</v>
      </c>
      <c r="E128" s="94" t="s">
        <v>4058</v>
      </c>
      <c r="F128" s="94" t="s">
        <v>4059</v>
      </c>
      <c r="G128" s="94" t="s">
        <v>4060</v>
      </c>
      <c r="H128" s="94" t="s">
        <v>4061</v>
      </c>
      <c r="I128" s="94" t="s">
        <v>4062</v>
      </c>
      <c r="J128" s="94" t="s">
        <v>4063</v>
      </c>
      <c r="K128" s="94" t="s">
        <v>180</v>
      </c>
      <c r="L128" s="95" t="s">
        <v>343</v>
      </c>
      <c r="M128" s="95" t="s">
        <v>122</v>
      </c>
      <c r="N128" s="94" t="s">
        <v>122</v>
      </c>
      <c r="O128" s="94" t="s">
        <v>4064</v>
      </c>
      <c r="P128" s="93">
        <v>7</v>
      </c>
      <c r="Q128" s="93">
        <v>4</v>
      </c>
      <c r="R128" s="93">
        <v>4</v>
      </c>
      <c r="S128" s="96">
        <v>1</v>
      </c>
      <c r="T128" s="93">
        <v>0</v>
      </c>
      <c r="U128" s="94" t="s">
        <v>182</v>
      </c>
      <c r="V128" s="94" t="s">
        <v>2628</v>
      </c>
      <c r="W128" s="94" t="s">
        <v>184</v>
      </c>
      <c r="X128" s="94" t="s">
        <v>184</v>
      </c>
      <c r="Y128" s="94" t="s">
        <v>184</v>
      </c>
      <c r="Z128" s="94" t="s">
        <v>184</v>
      </c>
      <c r="AA128" s="94" t="s">
        <v>4065</v>
      </c>
      <c r="AB128" s="93">
        <v>1</v>
      </c>
      <c r="AC128" s="97"/>
      <c r="AD128" s="93">
        <v>0</v>
      </c>
      <c r="AE128" s="94" t="s">
        <v>4066</v>
      </c>
      <c r="AF128" s="94" t="s">
        <v>4067</v>
      </c>
      <c r="AG128" s="94" t="s">
        <v>1846</v>
      </c>
      <c r="AH128" s="94" t="s">
        <v>513</v>
      </c>
      <c r="AI128" s="97"/>
      <c r="AJ128" s="97"/>
    </row>
    <row r="129" spans="1:36" ht="15.75" customHeight="1" x14ac:dyDescent="0.25">
      <c r="A129" s="93">
        <v>781</v>
      </c>
      <c r="B129" s="94" t="s">
        <v>4068</v>
      </c>
      <c r="C129" s="94" t="s">
        <v>4069</v>
      </c>
      <c r="D129" s="94" t="s">
        <v>4070</v>
      </c>
      <c r="E129" s="94" t="s">
        <v>4071</v>
      </c>
      <c r="F129" s="94" t="s">
        <v>4072</v>
      </c>
      <c r="G129" s="94" t="s">
        <v>4073</v>
      </c>
      <c r="H129" s="94" t="s">
        <v>4074</v>
      </c>
      <c r="I129" s="94" t="s">
        <v>4075</v>
      </c>
      <c r="J129" s="94" t="s">
        <v>4076</v>
      </c>
      <c r="K129" s="94" t="s">
        <v>180</v>
      </c>
      <c r="L129" s="95" t="s">
        <v>343</v>
      </c>
      <c r="M129" s="95" t="s">
        <v>122</v>
      </c>
      <c r="N129" s="94" t="s">
        <v>122</v>
      </c>
      <c r="O129" s="94" t="s">
        <v>4077</v>
      </c>
      <c r="P129" s="93">
        <v>8</v>
      </c>
      <c r="Q129" s="93">
        <v>3</v>
      </c>
      <c r="R129" s="93">
        <v>3</v>
      </c>
      <c r="S129" s="96">
        <v>1</v>
      </c>
      <c r="T129" s="93">
        <v>0</v>
      </c>
      <c r="U129" s="94" t="s">
        <v>182</v>
      </c>
      <c r="V129" s="94" t="s">
        <v>2628</v>
      </c>
      <c r="W129" s="94" t="s">
        <v>184</v>
      </c>
      <c r="X129" s="94" t="s">
        <v>184</v>
      </c>
      <c r="Y129" s="94" t="s">
        <v>184</v>
      </c>
      <c r="Z129" s="94" t="s">
        <v>229</v>
      </c>
      <c r="AA129" s="94" t="s">
        <v>4078</v>
      </c>
      <c r="AB129" s="93">
        <v>1</v>
      </c>
      <c r="AC129" s="97"/>
      <c r="AD129" s="93">
        <v>0</v>
      </c>
      <c r="AE129" s="94" t="s">
        <v>4079</v>
      </c>
      <c r="AF129" s="94" t="s">
        <v>4080</v>
      </c>
      <c r="AG129" s="94" t="s">
        <v>1846</v>
      </c>
      <c r="AH129" s="94" t="s">
        <v>513</v>
      </c>
      <c r="AI129" s="97"/>
      <c r="AJ129" s="97"/>
    </row>
    <row r="130" spans="1:36" ht="15.75" customHeight="1" x14ac:dyDescent="0.25">
      <c r="A130" s="93">
        <v>535</v>
      </c>
      <c r="B130" s="94" t="s">
        <v>4081</v>
      </c>
      <c r="C130" s="94" t="s">
        <v>4081</v>
      </c>
      <c r="D130" s="94" t="s">
        <v>4082</v>
      </c>
      <c r="E130" s="94" t="s">
        <v>4083</v>
      </c>
      <c r="F130" s="94" t="s">
        <v>4084</v>
      </c>
      <c r="G130" s="94" t="s">
        <v>4085</v>
      </c>
      <c r="H130" s="94" t="s">
        <v>4086</v>
      </c>
      <c r="I130" s="94" t="s">
        <v>4087</v>
      </c>
      <c r="J130" s="94" t="s">
        <v>4088</v>
      </c>
      <c r="K130" s="94" t="s">
        <v>180</v>
      </c>
      <c r="L130" s="95" t="s">
        <v>343</v>
      </c>
      <c r="M130" s="97"/>
      <c r="N130" s="94" t="s">
        <v>343</v>
      </c>
      <c r="O130" s="97"/>
      <c r="P130" s="93">
        <v>2</v>
      </c>
      <c r="Q130" s="93">
        <v>2</v>
      </c>
      <c r="R130" s="93">
        <v>2</v>
      </c>
      <c r="S130" s="96">
        <v>1</v>
      </c>
      <c r="T130" s="93">
        <v>0</v>
      </c>
      <c r="U130" s="94" t="s">
        <v>182</v>
      </c>
      <c r="V130" s="94" t="s">
        <v>2628</v>
      </c>
      <c r="W130" s="94" t="s">
        <v>184</v>
      </c>
      <c r="X130" s="94" t="s">
        <v>184</v>
      </c>
      <c r="Y130" s="94" t="s">
        <v>184</v>
      </c>
      <c r="Z130" s="94" t="s">
        <v>229</v>
      </c>
      <c r="AA130" s="94" t="s">
        <v>4089</v>
      </c>
      <c r="AB130" s="93">
        <v>1</v>
      </c>
      <c r="AC130" s="97"/>
      <c r="AD130" s="93">
        <v>0</v>
      </c>
      <c r="AE130" s="94" t="s">
        <v>4090</v>
      </c>
      <c r="AF130" s="94" t="s">
        <v>4091</v>
      </c>
      <c r="AG130" s="94" t="s">
        <v>946</v>
      </c>
      <c r="AH130" s="94" t="s">
        <v>947</v>
      </c>
      <c r="AI130" s="97"/>
      <c r="AJ130" s="97"/>
    </row>
    <row r="131" spans="1:36" ht="15.75" customHeight="1" x14ac:dyDescent="0.25">
      <c r="A131" s="93">
        <v>111</v>
      </c>
      <c r="B131" s="94" t="s">
        <v>4092</v>
      </c>
      <c r="C131" s="94" t="s">
        <v>4093</v>
      </c>
      <c r="D131" s="94" t="s">
        <v>4094</v>
      </c>
      <c r="E131" s="94" t="s">
        <v>4095</v>
      </c>
      <c r="F131" s="94" t="s">
        <v>4096</v>
      </c>
      <c r="G131" s="94" t="s">
        <v>4097</v>
      </c>
      <c r="H131" s="94" t="s">
        <v>4098</v>
      </c>
      <c r="I131" s="94" t="s">
        <v>4099</v>
      </c>
      <c r="J131" s="94" t="s">
        <v>4100</v>
      </c>
      <c r="K131" s="94" t="s">
        <v>180</v>
      </c>
      <c r="L131" s="95" t="s">
        <v>343</v>
      </c>
      <c r="M131" s="97"/>
      <c r="N131" s="94" t="s">
        <v>343</v>
      </c>
      <c r="O131" s="94" t="s">
        <v>4101</v>
      </c>
      <c r="P131" s="93">
        <v>3</v>
      </c>
      <c r="Q131" s="93">
        <v>4</v>
      </c>
      <c r="R131" s="93">
        <v>4</v>
      </c>
      <c r="S131" s="96">
        <v>1</v>
      </c>
      <c r="T131" s="93">
        <v>0</v>
      </c>
      <c r="U131" s="94" t="s">
        <v>182</v>
      </c>
      <c r="V131" s="94" t="s">
        <v>2628</v>
      </c>
      <c r="W131" s="94" t="s">
        <v>184</v>
      </c>
      <c r="X131" s="94" t="s">
        <v>184</v>
      </c>
      <c r="Y131" s="94" t="s">
        <v>184</v>
      </c>
      <c r="Z131" s="94" t="s">
        <v>184</v>
      </c>
      <c r="AA131" s="94" t="s">
        <v>4102</v>
      </c>
      <c r="AB131" s="93">
        <v>1</v>
      </c>
      <c r="AC131" s="97"/>
      <c r="AD131" s="93">
        <v>0</v>
      </c>
      <c r="AE131" s="94" t="s">
        <v>4103</v>
      </c>
      <c r="AF131" s="94" t="s">
        <v>4104</v>
      </c>
      <c r="AG131" s="94" t="s">
        <v>1947</v>
      </c>
      <c r="AH131" s="94" t="s">
        <v>1948</v>
      </c>
      <c r="AI131" s="97"/>
      <c r="AJ131" s="97"/>
    </row>
    <row r="132" spans="1:36" ht="15.75" customHeight="1" x14ac:dyDescent="0.25">
      <c r="A132" s="93">
        <v>476</v>
      </c>
      <c r="B132" s="94" t="s">
        <v>4105</v>
      </c>
      <c r="C132" s="94" t="s">
        <v>4106</v>
      </c>
      <c r="D132" s="94" t="s">
        <v>4107</v>
      </c>
      <c r="E132" s="94" t="s">
        <v>4108</v>
      </c>
      <c r="F132" s="94" t="s">
        <v>4109</v>
      </c>
      <c r="G132" s="94" t="s">
        <v>4110</v>
      </c>
      <c r="H132" s="94" t="s">
        <v>4111</v>
      </c>
      <c r="I132" s="94" t="s">
        <v>4112</v>
      </c>
      <c r="J132" s="94" t="s">
        <v>4113</v>
      </c>
      <c r="K132" s="94" t="s">
        <v>180</v>
      </c>
      <c r="L132" s="95" t="s">
        <v>343</v>
      </c>
      <c r="M132" s="97"/>
      <c r="N132" s="94" t="s">
        <v>343</v>
      </c>
      <c r="O132" s="94" t="s">
        <v>181</v>
      </c>
      <c r="P132" s="93">
        <v>0</v>
      </c>
      <c r="Q132" s="93">
        <v>3</v>
      </c>
      <c r="R132" s="93">
        <v>2</v>
      </c>
      <c r="S132" s="96">
        <v>0.66</v>
      </c>
      <c r="T132" s="93">
        <v>0</v>
      </c>
      <c r="U132" s="94" t="s">
        <v>182</v>
      </c>
      <c r="V132" s="94" t="s">
        <v>2628</v>
      </c>
      <c r="W132" s="94" t="s">
        <v>184</v>
      </c>
      <c r="X132" s="94" t="s">
        <v>184</v>
      </c>
      <c r="Y132" s="94" t="s">
        <v>184</v>
      </c>
      <c r="Z132" s="94" t="s">
        <v>184</v>
      </c>
      <c r="AA132" s="94" t="s">
        <v>4114</v>
      </c>
      <c r="AB132" s="93">
        <v>1</v>
      </c>
      <c r="AC132" s="97"/>
      <c r="AD132" s="93">
        <v>0</v>
      </c>
      <c r="AE132" s="94" t="s">
        <v>4115</v>
      </c>
      <c r="AF132" s="94" t="s">
        <v>4116</v>
      </c>
      <c r="AG132" s="94" t="s">
        <v>4117</v>
      </c>
      <c r="AH132" s="94" t="s">
        <v>4118</v>
      </c>
      <c r="AI132" s="97"/>
      <c r="AJ132" s="97"/>
    </row>
    <row r="133" spans="1:36" ht="15.75" customHeight="1" x14ac:dyDescent="0.25">
      <c r="A133" s="93">
        <v>732</v>
      </c>
      <c r="B133" s="94" t="s">
        <v>4119</v>
      </c>
      <c r="C133" s="94" t="s">
        <v>4120</v>
      </c>
      <c r="D133" s="94" t="s">
        <v>4121</v>
      </c>
      <c r="E133" s="94" t="s">
        <v>4122</v>
      </c>
      <c r="F133" s="94" t="s">
        <v>4123</v>
      </c>
      <c r="G133" s="94" t="s">
        <v>4124</v>
      </c>
      <c r="H133" s="94" t="s">
        <v>4125</v>
      </c>
      <c r="I133" s="94" t="s">
        <v>4126</v>
      </c>
      <c r="J133" s="94" t="s">
        <v>4127</v>
      </c>
      <c r="K133" s="94" t="s">
        <v>180</v>
      </c>
      <c r="L133" s="95" t="s">
        <v>343</v>
      </c>
      <c r="M133" s="97"/>
      <c r="N133" s="94" t="s">
        <v>343</v>
      </c>
      <c r="O133" s="94" t="s">
        <v>4128</v>
      </c>
      <c r="P133" s="93">
        <v>0</v>
      </c>
      <c r="Q133" s="93">
        <v>2</v>
      </c>
      <c r="R133" s="93">
        <v>2</v>
      </c>
      <c r="S133" s="96">
        <v>1</v>
      </c>
      <c r="T133" s="93">
        <v>0</v>
      </c>
      <c r="U133" s="94" t="s">
        <v>182</v>
      </c>
      <c r="V133" s="94" t="s">
        <v>2628</v>
      </c>
      <c r="W133" s="94" t="s">
        <v>184</v>
      </c>
      <c r="X133" s="94" t="s">
        <v>184</v>
      </c>
      <c r="Y133" s="94" t="s">
        <v>184</v>
      </c>
      <c r="Z133" s="94" t="s">
        <v>184</v>
      </c>
      <c r="AA133" s="94" t="s">
        <v>4129</v>
      </c>
      <c r="AB133" s="93">
        <v>1</v>
      </c>
      <c r="AC133" s="97"/>
      <c r="AD133" s="93">
        <v>0</v>
      </c>
      <c r="AE133" s="94" t="s">
        <v>4130</v>
      </c>
      <c r="AF133" s="94" t="s">
        <v>4131</v>
      </c>
      <c r="AG133" s="94" t="s">
        <v>2158</v>
      </c>
      <c r="AH133" s="94" t="s">
        <v>2159</v>
      </c>
      <c r="AI133" s="97"/>
      <c r="AJ133" s="97"/>
    </row>
    <row r="134" spans="1:36" ht="15.75" customHeight="1" x14ac:dyDescent="0.25">
      <c r="A134" s="93">
        <v>254</v>
      </c>
      <c r="B134" s="94" t="s">
        <v>4132</v>
      </c>
      <c r="C134" s="94" t="s">
        <v>4132</v>
      </c>
      <c r="D134" s="94" t="s">
        <v>4133</v>
      </c>
      <c r="E134" s="94" t="s">
        <v>4134</v>
      </c>
      <c r="F134" s="94" t="s">
        <v>4135</v>
      </c>
      <c r="G134" s="94" t="s">
        <v>4136</v>
      </c>
      <c r="H134" s="94" t="s">
        <v>4137</v>
      </c>
      <c r="I134" s="94" t="s">
        <v>4138</v>
      </c>
      <c r="J134" s="94" t="s">
        <v>4139</v>
      </c>
      <c r="K134" s="94" t="s">
        <v>180</v>
      </c>
      <c r="L134" s="95" t="s">
        <v>343</v>
      </c>
      <c r="M134" s="97"/>
      <c r="N134" s="94" t="s">
        <v>343</v>
      </c>
      <c r="O134" s="94" t="s">
        <v>4140</v>
      </c>
      <c r="P134" s="93">
        <v>0</v>
      </c>
      <c r="Q134" s="93">
        <v>3</v>
      </c>
      <c r="R134" s="93">
        <v>2</v>
      </c>
      <c r="S134" s="96">
        <v>0.66</v>
      </c>
      <c r="T134" s="93">
        <v>0</v>
      </c>
      <c r="U134" s="94" t="s">
        <v>182</v>
      </c>
      <c r="V134" s="94" t="s">
        <v>2628</v>
      </c>
      <c r="W134" s="94" t="s">
        <v>184</v>
      </c>
      <c r="X134" s="94" t="s">
        <v>184</v>
      </c>
      <c r="Y134" s="94" t="s">
        <v>184</v>
      </c>
      <c r="Z134" s="94" t="s">
        <v>184</v>
      </c>
      <c r="AA134" s="94" t="s">
        <v>4141</v>
      </c>
      <c r="AB134" s="93">
        <v>1</v>
      </c>
      <c r="AC134" s="97"/>
      <c r="AD134" s="93">
        <v>0</v>
      </c>
      <c r="AE134" s="94" t="s">
        <v>4142</v>
      </c>
      <c r="AF134" s="94" t="s">
        <v>4143</v>
      </c>
      <c r="AG134" s="94" t="s">
        <v>946</v>
      </c>
      <c r="AH134" s="94" t="s">
        <v>947</v>
      </c>
      <c r="AI134" s="97"/>
      <c r="AJ134" s="97"/>
    </row>
    <row r="135" spans="1:36" ht="15.75" customHeight="1" x14ac:dyDescent="0.25">
      <c r="A135" s="93">
        <v>266</v>
      </c>
      <c r="B135" s="94" t="s">
        <v>4144</v>
      </c>
      <c r="C135" s="94" t="s">
        <v>4145</v>
      </c>
      <c r="D135" s="94" t="s">
        <v>4146</v>
      </c>
      <c r="E135" s="94" t="s">
        <v>4147</v>
      </c>
      <c r="F135" s="94" t="s">
        <v>4148</v>
      </c>
      <c r="G135" s="94" t="s">
        <v>4149</v>
      </c>
      <c r="H135" s="94" t="s">
        <v>4150</v>
      </c>
      <c r="I135" s="94" t="s">
        <v>4151</v>
      </c>
      <c r="J135" s="94" t="s">
        <v>4152</v>
      </c>
      <c r="K135" s="94" t="s">
        <v>180</v>
      </c>
      <c r="L135" s="95" t="s">
        <v>343</v>
      </c>
      <c r="M135" s="97"/>
      <c r="N135" s="94" t="s">
        <v>343</v>
      </c>
      <c r="O135" s="94" t="s">
        <v>214</v>
      </c>
      <c r="P135" s="93">
        <v>0</v>
      </c>
      <c r="Q135" s="93">
        <v>2</v>
      </c>
      <c r="R135" s="93">
        <v>2</v>
      </c>
      <c r="S135" s="96">
        <v>1</v>
      </c>
      <c r="T135" s="93">
        <v>0</v>
      </c>
      <c r="U135" s="94" t="s">
        <v>182</v>
      </c>
      <c r="V135" s="94" t="s">
        <v>2628</v>
      </c>
      <c r="W135" s="94" t="s">
        <v>184</v>
      </c>
      <c r="X135" s="94" t="s">
        <v>184</v>
      </c>
      <c r="Y135" s="94" t="s">
        <v>184</v>
      </c>
      <c r="Z135" s="94" t="s">
        <v>229</v>
      </c>
      <c r="AA135" s="94" t="s">
        <v>4153</v>
      </c>
      <c r="AB135" s="93">
        <v>1</v>
      </c>
      <c r="AC135" s="97"/>
      <c r="AD135" s="93">
        <v>0</v>
      </c>
      <c r="AE135" s="94" t="s">
        <v>4154</v>
      </c>
      <c r="AF135" s="94" t="s">
        <v>4155</v>
      </c>
      <c r="AG135" s="94" t="s">
        <v>1059</v>
      </c>
      <c r="AH135" s="94" t="s">
        <v>1060</v>
      </c>
      <c r="AI135" s="97"/>
      <c r="AJ135" s="97"/>
    </row>
    <row r="136" spans="1:36" ht="15.75" customHeight="1" x14ac:dyDescent="0.25">
      <c r="A136" s="93">
        <v>368</v>
      </c>
      <c r="B136" s="94" t="s">
        <v>1433</v>
      </c>
      <c r="C136" s="94" t="s">
        <v>4156</v>
      </c>
      <c r="D136" s="94" t="s">
        <v>4157</v>
      </c>
      <c r="E136" s="94" t="s">
        <v>4158</v>
      </c>
      <c r="F136" s="94" t="s">
        <v>1437</v>
      </c>
      <c r="G136" s="94" t="s">
        <v>1438</v>
      </c>
      <c r="H136" s="94" t="s">
        <v>4159</v>
      </c>
      <c r="I136" s="94" t="s">
        <v>4160</v>
      </c>
      <c r="J136" s="94" t="s">
        <v>4161</v>
      </c>
      <c r="K136" s="94" t="s">
        <v>180</v>
      </c>
      <c r="L136" s="95" t="s">
        <v>343</v>
      </c>
      <c r="M136" s="97"/>
      <c r="N136" s="94" t="s">
        <v>343</v>
      </c>
      <c r="O136" s="94" t="s">
        <v>199</v>
      </c>
      <c r="P136" s="93">
        <v>1</v>
      </c>
      <c r="Q136" s="93">
        <v>2</v>
      </c>
      <c r="R136" s="93">
        <v>2</v>
      </c>
      <c r="S136" s="96">
        <v>1</v>
      </c>
      <c r="T136" s="93">
        <v>0</v>
      </c>
      <c r="U136" s="94" t="s">
        <v>182</v>
      </c>
      <c r="V136" s="94" t="s">
        <v>2628</v>
      </c>
      <c r="W136" s="94" t="s">
        <v>184</v>
      </c>
      <c r="X136" s="94" t="s">
        <v>184</v>
      </c>
      <c r="Y136" s="94" t="s">
        <v>184</v>
      </c>
      <c r="Z136" s="94" t="s">
        <v>184</v>
      </c>
      <c r="AA136" s="94" t="s">
        <v>4162</v>
      </c>
      <c r="AB136" s="93">
        <v>1</v>
      </c>
      <c r="AC136" s="97"/>
      <c r="AD136" s="93">
        <v>0</v>
      </c>
      <c r="AE136" s="94" t="s">
        <v>4163</v>
      </c>
      <c r="AF136" s="94" t="s">
        <v>4164</v>
      </c>
      <c r="AG136" s="94" t="s">
        <v>1580</v>
      </c>
      <c r="AH136" s="94" t="s">
        <v>1581</v>
      </c>
      <c r="AI136" s="97"/>
      <c r="AJ136" s="97"/>
    </row>
    <row r="137" spans="1:36" ht="15.75" customHeight="1" x14ac:dyDescent="0.25">
      <c r="A137" s="93">
        <v>366</v>
      </c>
      <c r="B137" s="94" t="s">
        <v>4165</v>
      </c>
      <c r="C137" s="94" t="s">
        <v>4165</v>
      </c>
      <c r="D137" s="94" t="s">
        <v>4166</v>
      </c>
      <c r="E137" s="94" t="s">
        <v>4167</v>
      </c>
      <c r="F137" s="94" t="s">
        <v>4168</v>
      </c>
      <c r="G137" s="94" t="s">
        <v>205</v>
      </c>
      <c r="H137" s="94" t="s">
        <v>4169</v>
      </c>
      <c r="I137" s="94" t="s">
        <v>4170</v>
      </c>
      <c r="J137" s="94" t="s">
        <v>4171</v>
      </c>
      <c r="K137" s="94" t="s">
        <v>180</v>
      </c>
      <c r="L137" s="95" t="s">
        <v>343</v>
      </c>
      <c r="M137" s="97"/>
      <c r="N137" s="94" t="s">
        <v>4172</v>
      </c>
      <c r="O137" s="94" t="s">
        <v>343</v>
      </c>
      <c r="P137" s="93">
        <v>1</v>
      </c>
      <c r="Q137" s="93">
        <v>2</v>
      </c>
      <c r="R137" s="93">
        <v>2</v>
      </c>
      <c r="S137" s="96">
        <v>1</v>
      </c>
      <c r="T137" s="93">
        <v>0</v>
      </c>
      <c r="U137" s="94" t="s">
        <v>182</v>
      </c>
      <c r="V137" s="94" t="s">
        <v>2628</v>
      </c>
      <c r="W137" s="94" t="s">
        <v>184</v>
      </c>
      <c r="X137" s="94" t="s">
        <v>184</v>
      </c>
      <c r="Y137" s="94" t="s">
        <v>184</v>
      </c>
      <c r="Z137" s="94" t="s">
        <v>229</v>
      </c>
      <c r="AA137" s="94" t="s">
        <v>4173</v>
      </c>
      <c r="AB137" s="93">
        <v>1</v>
      </c>
      <c r="AC137" s="97"/>
      <c r="AD137" s="93">
        <v>0</v>
      </c>
      <c r="AE137" s="94" t="s">
        <v>4174</v>
      </c>
      <c r="AF137" s="94" t="s">
        <v>4175</v>
      </c>
      <c r="AG137" s="94" t="s">
        <v>1059</v>
      </c>
      <c r="AH137" s="94" t="s">
        <v>1060</v>
      </c>
      <c r="AI137" s="97"/>
      <c r="AJ137" s="97"/>
    </row>
    <row r="138" spans="1:36" ht="15.75" customHeight="1" x14ac:dyDescent="0.25">
      <c r="A138" s="93">
        <v>187</v>
      </c>
      <c r="B138" s="94" t="s">
        <v>4176</v>
      </c>
      <c r="C138" s="94" t="s">
        <v>4177</v>
      </c>
      <c r="D138" s="94" t="s">
        <v>4178</v>
      </c>
      <c r="E138" s="94" t="s">
        <v>4179</v>
      </c>
      <c r="F138" s="94" t="s">
        <v>4180</v>
      </c>
      <c r="G138" s="94" t="s">
        <v>4181</v>
      </c>
      <c r="H138" s="94" t="s">
        <v>4182</v>
      </c>
      <c r="I138" s="94" t="s">
        <v>4183</v>
      </c>
      <c r="J138" s="94" t="s">
        <v>4184</v>
      </c>
      <c r="K138" s="94" t="s">
        <v>180</v>
      </c>
      <c r="L138" s="95" t="s">
        <v>343</v>
      </c>
      <c r="M138" s="97"/>
      <c r="N138" s="94" t="s">
        <v>588</v>
      </c>
      <c r="O138" s="94" t="s">
        <v>343</v>
      </c>
      <c r="P138" s="93">
        <v>15</v>
      </c>
      <c r="Q138" s="93">
        <v>2</v>
      </c>
      <c r="R138" s="93">
        <v>2</v>
      </c>
      <c r="S138" s="96">
        <v>1</v>
      </c>
      <c r="T138" s="93">
        <v>0</v>
      </c>
      <c r="U138" s="94" t="s">
        <v>182</v>
      </c>
      <c r="V138" s="94" t="s">
        <v>2628</v>
      </c>
      <c r="W138" s="94" t="s">
        <v>184</v>
      </c>
      <c r="X138" s="94" t="s">
        <v>184</v>
      </c>
      <c r="Y138" s="94" t="s">
        <v>184</v>
      </c>
      <c r="Z138" s="94" t="s">
        <v>184</v>
      </c>
      <c r="AA138" s="94" t="s">
        <v>4185</v>
      </c>
      <c r="AB138" s="93">
        <v>1</v>
      </c>
      <c r="AC138" s="97"/>
      <c r="AD138" s="93">
        <v>0</v>
      </c>
      <c r="AE138" s="94" t="s">
        <v>4186</v>
      </c>
      <c r="AF138" s="94" t="s">
        <v>4187</v>
      </c>
      <c r="AG138" s="94" t="s">
        <v>2454</v>
      </c>
      <c r="AH138" s="94" t="s">
        <v>2455</v>
      </c>
      <c r="AI138" s="97"/>
      <c r="AJ138" s="97"/>
    </row>
    <row r="139" spans="1:36" ht="15.75" customHeight="1" x14ac:dyDescent="0.25">
      <c r="A139" s="93">
        <v>241</v>
      </c>
      <c r="B139" s="94" t="s">
        <v>4188</v>
      </c>
      <c r="C139" s="94" t="s">
        <v>4188</v>
      </c>
      <c r="D139" s="94" t="s">
        <v>4189</v>
      </c>
      <c r="E139" s="94" t="s">
        <v>4190</v>
      </c>
      <c r="F139" s="94" t="s">
        <v>4191</v>
      </c>
      <c r="G139" s="94" t="s">
        <v>4192</v>
      </c>
      <c r="H139" s="94" t="s">
        <v>4193</v>
      </c>
      <c r="I139" s="94" t="s">
        <v>4194</v>
      </c>
      <c r="J139" s="94" t="s">
        <v>4195</v>
      </c>
      <c r="K139" s="94" t="s">
        <v>180</v>
      </c>
      <c r="L139" s="95" t="s">
        <v>343</v>
      </c>
      <c r="M139" s="95" t="s">
        <v>834</v>
      </c>
      <c r="N139" s="94" t="s">
        <v>618</v>
      </c>
      <c r="O139" s="94" t="s">
        <v>834</v>
      </c>
      <c r="P139" s="93">
        <v>0</v>
      </c>
      <c r="Q139" s="93">
        <v>2</v>
      </c>
      <c r="R139" s="93">
        <v>2</v>
      </c>
      <c r="S139" s="96">
        <v>1</v>
      </c>
      <c r="T139" s="93">
        <v>0</v>
      </c>
      <c r="U139" s="94" t="s">
        <v>182</v>
      </c>
      <c r="V139" s="94" t="s">
        <v>2628</v>
      </c>
      <c r="W139" s="94" t="s">
        <v>184</v>
      </c>
      <c r="X139" s="94" t="s">
        <v>184</v>
      </c>
      <c r="Y139" s="94" t="s">
        <v>184</v>
      </c>
      <c r="Z139" s="94" t="s">
        <v>184</v>
      </c>
      <c r="AA139" s="94" t="s">
        <v>4196</v>
      </c>
      <c r="AB139" s="93">
        <v>1</v>
      </c>
      <c r="AC139" s="97"/>
      <c r="AD139" s="93">
        <v>0</v>
      </c>
      <c r="AE139" s="94" t="s">
        <v>4197</v>
      </c>
      <c r="AF139" s="94" t="s">
        <v>4198</v>
      </c>
      <c r="AG139" s="94" t="s">
        <v>932</v>
      </c>
      <c r="AH139" s="94" t="s">
        <v>933</v>
      </c>
      <c r="AI139" s="97"/>
      <c r="AJ139" s="97"/>
    </row>
    <row r="140" spans="1:36" ht="15.75" customHeight="1" x14ac:dyDescent="0.25">
      <c r="A140" s="93">
        <v>497</v>
      </c>
      <c r="B140" s="94" t="s">
        <v>4199</v>
      </c>
      <c r="C140" s="94" t="s">
        <v>4200</v>
      </c>
      <c r="D140" s="94" t="s">
        <v>4201</v>
      </c>
      <c r="E140" s="94" t="s">
        <v>4202</v>
      </c>
      <c r="F140" s="94" t="s">
        <v>4203</v>
      </c>
      <c r="G140" s="94" t="s">
        <v>4204</v>
      </c>
      <c r="H140" s="94" t="s">
        <v>4205</v>
      </c>
      <c r="I140" s="94" t="s">
        <v>4206</v>
      </c>
      <c r="J140" s="94" t="s">
        <v>4207</v>
      </c>
      <c r="K140" s="94" t="s">
        <v>180</v>
      </c>
      <c r="L140" s="95" t="s">
        <v>343</v>
      </c>
      <c r="M140" s="95" t="s">
        <v>113</v>
      </c>
      <c r="N140" s="94" t="s">
        <v>113</v>
      </c>
      <c r="O140" s="94" t="s">
        <v>548</v>
      </c>
      <c r="P140" s="93">
        <v>2</v>
      </c>
      <c r="Q140" s="93">
        <v>2</v>
      </c>
      <c r="R140" s="93">
        <v>2</v>
      </c>
      <c r="S140" s="96">
        <v>1</v>
      </c>
      <c r="T140" s="93">
        <v>0</v>
      </c>
      <c r="U140" s="94" t="s">
        <v>182</v>
      </c>
      <c r="V140" s="94" t="s">
        <v>2628</v>
      </c>
      <c r="W140" s="94" t="s">
        <v>184</v>
      </c>
      <c r="X140" s="94" t="s">
        <v>184</v>
      </c>
      <c r="Y140" s="94" t="s">
        <v>184</v>
      </c>
      <c r="Z140" s="94" t="s">
        <v>184</v>
      </c>
      <c r="AA140" s="94" t="s">
        <v>4208</v>
      </c>
      <c r="AB140" s="93">
        <v>1</v>
      </c>
      <c r="AC140" s="97"/>
      <c r="AD140" s="93">
        <v>0</v>
      </c>
      <c r="AE140" s="94" t="s">
        <v>2488</v>
      </c>
      <c r="AF140" s="94" t="s">
        <v>2489</v>
      </c>
      <c r="AG140" s="94" t="s">
        <v>521</v>
      </c>
      <c r="AH140" s="94" t="s">
        <v>522</v>
      </c>
      <c r="AI140" s="97"/>
      <c r="AJ140" s="97"/>
    </row>
    <row r="141" spans="1:36" ht="15.75" customHeight="1" x14ac:dyDescent="0.25">
      <c r="A141" s="93">
        <v>506</v>
      </c>
      <c r="B141" s="94" t="s">
        <v>4209</v>
      </c>
      <c r="C141" s="94" t="s">
        <v>4209</v>
      </c>
      <c r="D141" s="94" t="s">
        <v>4210</v>
      </c>
      <c r="E141" s="94" t="s">
        <v>4211</v>
      </c>
      <c r="F141" s="94" t="s">
        <v>4212</v>
      </c>
      <c r="G141" s="94" t="s">
        <v>4213</v>
      </c>
      <c r="H141" s="94" t="s">
        <v>4214</v>
      </c>
      <c r="I141" s="94" t="s">
        <v>4215</v>
      </c>
      <c r="J141" s="94" t="s">
        <v>4216</v>
      </c>
      <c r="K141" s="94" t="s">
        <v>180</v>
      </c>
      <c r="L141" s="95" t="s">
        <v>181</v>
      </c>
      <c r="M141" s="97"/>
      <c r="N141" s="94" t="s">
        <v>371</v>
      </c>
      <c r="O141" s="94" t="s">
        <v>181</v>
      </c>
      <c r="P141" s="93">
        <v>0</v>
      </c>
      <c r="Q141" s="93">
        <v>2</v>
      </c>
      <c r="R141" s="93">
        <v>2</v>
      </c>
      <c r="S141" s="96">
        <v>1</v>
      </c>
      <c r="T141" s="93">
        <v>0</v>
      </c>
      <c r="U141" s="94" t="s">
        <v>182</v>
      </c>
      <c r="V141" s="94" t="s">
        <v>2628</v>
      </c>
      <c r="W141" s="94" t="s">
        <v>184</v>
      </c>
      <c r="X141" s="94" t="s">
        <v>184</v>
      </c>
      <c r="Y141" s="94" t="s">
        <v>184</v>
      </c>
      <c r="Z141" s="94" t="s">
        <v>184</v>
      </c>
      <c r="AA141" s="94" t="s">
        <v>4217</v>
      </c>
      <c r="AB141" s="93">
        <v>1</v>
      </c>
      <c r="AC141" s="97"/>
      <c r="AD141" s="93">
        <v>0</v>
      </c>
      <c r="AE141" s="94" t="s">
        <v>4218</v>
      </c>
      <c r="AF141" s="94" t="s">
        <v>4219</v>
      </c>
      <c r="AG141" s="94" t="s">
        <v>622</v>
      </c>
      <c r="AH141" s="94" t="s">
        <v>623</v>
      </c>
      <c r="AI141" s="97"/>
      <c r="AJ141" s="97"/>
    </row>
    <row r="142" spans="1:36" ht="15.75" customHeight="1" x14ac:dyDescent="0.25">
      <c r="A142" s="93">
        <v>374</v>
      </c>
      <c r="B142" s="94" t="s">
        <v>4220</v>
      </c>
      <c r="C142" s="94" t="s">
        <v>4221</v>
      </c>
      <c r="D142" s="94" t="s">
        <v>4222</v>
      </c>
      <c r="E142" s="94" t="s">
        <v>4223</v>
      </c>
      <c r="F142" s="94" t="s">
        <v>750</v>
      </c>
      <c r="G142" s="94" t="s">
        <v>751</v>
      </c>
      <c r="H142" s="94" t="s">
        <v>4224</v>
      </c>
      <c r="I142" s="94" t="s">
        <v>4225</v>
      </c>
      <c r="J142" s="94" t="s">
        <v>4226</v>
      </c>
      <c r="K142" s="94" t="s">
        <v>180</v>
      </c>
      <c r="L142" s="95" t="s">
        <v>181</v>
      </c>
      <c r="M142" s="97"/>
      <c r="N142" s="94" t="s">
        <v>181</v>
      </c>
      <c r="O142" s="97"/>
      <c r="P142" s="93">
        <v>0</v>
      </c>
      <c r="Q142" s="93">
        <v>3</v>
      </c>
      <c r="R142" s="93">
        <v>2</v>
      </c>
      <c r="S142" s="96">
        <v>0.66</v>
      </c>
      <c r="T142" s="93">
        <v>0</v>
      </c>
      <c r="U142" s="94" t="s">
        <v>182</v>
      </c>
      <c r="V142" s="94" t="s">
        <v>2628</v>
      </c>
      <c r="W142" s="94" t="s">
        <v>184</v>
      </c>
      <c r="X142" s="94" t="s">
        <v>184</v>
      </c>
      <c r="Y142" s="94" t="s">
        <v>184</v>
      </c>
      <c r="Z142" s="94" t="s">
        <v>184</v>
      </c>
      <c r="AA142" s="94" t="s">
        <v>4227</v>
      </c>
      <c r="AB142" s="93">
        <v>1</v>
      </c>
      <c r="AC142" s="97"/>
      <c r="AD142" s="93">
        <v>0</v>
      </c>
      <c r="AE142" s="94" t="s">
        <v>4228</v>
      </c>
      <c r="AF142" s="94" t="s">
        <v>4229</v>
      </c>
      <c r="AG142" s="94" t="s">
        <v>773</v>
      </c>
      <c r="AH142" s="94" t="s">
        <v>774</v>
      </c>
      <c r="AI142" s="97"/>
      <c r="AJ142" s="97"/>
    </row>
    <row r="143" spans="1:36" ht="15.75" customHeight="1" x14ac:dyDescent="0.25">
      <c r="A143" s="93">
        <v>705</v>
      </c>
      <c r="B143" s="94" t="s">
        <v>4230</v>
      </c>
      <c r="C143" s="94" t="s">
        <v>4231</v>
      </c>
      <c r="D143" s="94" t="s">
        <v>4232</v>
      </c>
      <c r="E143" s="94" t="s">
        <v>4233</v>
      </c>
      <c r="F143" s="94" t="s">
        <v>4234</v>
      </c>
      <c r="G143" s="94" t="s">
        <v>4235</v>
      </c>
      <c r="H143" s="94" t="s">
        <v>4236</v>
      </c>
      <c r="I143" s="94" t="s">
        <v>4237</v>
      </c>
      <c r="J143" s="94" t="s">
        <v>4238</v>
      </c>
      <c r="K143" s="94" t="s">
        <v>180</v>
      </c>
      <c r="L143" s="95" t="s">
        <v>181</v>
      </c>
      <c r="M143" s="97"/>
      <c r="N143" s="94" t="s">
        <v>181</v>
      </c>
      <c r="O143" s="97"/>
      <c r="P143" s="93">
        <v>0</v>
      </c>
      <c r="Q143" s="93">
        <v>2</v>
      </c>
      <c r="R143" s="93">
        <v>2</v>
      </c>
      <c r="S143" s="96">
        <v>1</v>
      </c>
      <c r="T143" s="93">
        <v>0</v>
      </c>
      <c r="U143" s="94" t="s">
        <v>182</v>
      </c>
      <c r="V143" s="94" t="s">
        <v>2628</v>
      </c>
      <c r="W143" s="94" t="s">
        <v>184</v>
      </c>
      <c r="X143" s="94" t="s">
        <v>184</v>
      </c>
      <c r="Y143" s="94" t="s">
        <v>184</v>
      </c>
      <c r="Z143" s="94" t="s">
        <v>229</v>
      </c>
      <c r="AA143" s="94" t="s">
        <v>4239</v>
      </c>
      <c r="AB143" s="93">
        <v>1</v>
      </c>
      <c r="AC143" s="97"/>
      <c r="AD143" s="93">
        <v>0</v>
      </c>
      <c r="AE143" s="94" t="s">
        <v>4240</v>
      </c>
      <c r="AF143" s="94" t="s">
        <v>4241</v>
      </c>
      <c r="AG143" s="94" t="s">
        <v>1616</v>
      </c>
      <c r="AH143" s="94" t="s">
        <v>1617</v>
      </c>
      <c r="AI143" s="97"/>
      <c r="AJ143" s="97"/>
    </row>
    <row r="144" spans="1:36" ht="15.75" customHeight="1" x14ac:dyDescent="0.25">
      <c r="A144" s="93">
        <v>54</v>
      </c>
      <c r="B144" s="94" t="s">
        <v>4242</v>
      </c>
      <c r="C144" s="94" t="s">
        <v>4243</v>
      </c>
      <c r="D144" s="94" t="s">
        <v>4244</v>
      </c>
      <c r="E144" s="94" t="s">
        <v>4245</v>
      </c>
      <c r="F144" s="94" t="s">
        <v>4246</v>
      </c>
      <c r="G144" s="94" t="s">
        <v>4247</v>
      </c>
      <c r="H144" s="94" t="s">
        <v>4248</v>
      </c>
      <c r="I144" s="94" t="s">
        <v>4249</v>
      </c>
      <c r="J144" s="94" t="s">
        <v>4250</v>
      </c>
      <c r="K144" s="94" t="s">
        <v>180</v>
      </c>
      <c r="L144" s="95" t="s">
        <v>181</v>
      </c>
      <c r="M144" s="97"/>
      <c r="N144" s="94" t="s">
        <v>181</v>
      </c>
      <c r="O144" s="94" t="s">
        <v>371</v>
      </c>
      <c r="P144" s="93">
        <v>1</v>
      </c>
      <c r="Q144" s="93">
        <v>2</v>
      </c>
      <c r="R144" s="93">
        <v>2</v>
      </c>
      <c r="S144" s="96">
        <v>1</v>
      </c>
      <c r="T144" s="93">
        <v>0</v>
      </c>
      <c r="U144" s="94" t="s">
        <v>182</v>
      </c>
      <c r="V144" s="94" t="s">
        <v>2628</v>
      </c>
      <c r="W144" s="94" t="s">
        <v>184</v>
      </c>
      <c r="X144" s="94" t="s">
        <v>184</v>
      </c>
      <c r="Y144" s="94" t="s">
        <v>184</v>
      </c>
      <c r="Z144" s="94" t="s">
        <v>184</v>
      </c>
      <c r="AA144" s="94" t="s">
        <v>4251</v>
      </c>
      <c r="AB144" s="93">
        <v>1</v>
      </c>
      <c r="AC144" s="97"/>
      <c r="AD144" s="93">
        <v>0</v>
      </c>
      <c r="AE144" s="94" t="s">
        <v>4252</v>
      </c>
      <c r="AF144" s="94" t="s">
        <v>4253</v>
      </c>
      <c r="AG144" s="94" t="s">
        <v>680</v>
      </c>
      <c r="AH144" s="94" t="s">
        <v>681</v>
      </c>
      <c r="AI144" s="97"/>
      <c r="AJ144" s="97"/>
    </row>
    <row r="145" spans="1:36" ht="15.75" customHeight="1" x14ac:dyDescent="0.25">
      <c r="A145" s="93">
        <v>596</v>
      </c>
      <c r="B145" s="94" t="s">
        <v>4254</v>
      </c>
      <c r="C145" s="94" t="s">
        <v>4255</v>
      </c>
      <c r="D145" s="94" t="s">
        <v>4256</v>
      </c>
      <c r="E145" s="94" t="s">
        <v>4257</v>
      </c>
      <c r="F145" s="94" t="s">
        <v>4258</v>
      </c>
      <c r="G145" s="94" t="s">
        <v>4259</v>
      </c>
      <c r="H145" s="94" t="s">
        <v>4260</v>
      </c>
      <c r="I145" s="94" t="s">
        <v>4261</v>
      </c>
      <c r="J145" s="94" t="s">
        <v>4262</v>
      </c>
      <c r="K145" s="94" t="s">
        <v>180</v>
      </c>
      <c r="L145" s="95" t="s">
        <v>181</v>
      </c>
      <c r="M145" s="97"/>
      <c r="N145" s="94" t="s">
        <v>181</v>
      </c>
      <c r="O145" s="94" t="s">
        <v>2913</v>
      </c>
      <c r="P145" s="93">
        <v>4</v>
      </c>
      <c r="Q145" s="93">
        <v>2</v>
      </c>
      <c r="R145" s="93">
        <v>2</v>
      </c>
      <c r="S145" s="96">
        <v>1</v>
      </c>
      <c r="T145" s="93">
        <v>0</v>
      </c>
      <c r="U145" s="94" t="s">
        <v>182</v>
      </c>
      <c r="V145" s="94" t="s">
        <v>2628</v>
      </c>
      <c r="W145" s="94" t="s">
        <v>184</v>
      </c>
      <c r="X145" s="94" t="s">
        <v>184</v>
      </c>
      <c r="Y145" s="94" t="s">
        <v>184</v>
      </c>
      <c r="Z145" s="94" t="s">
        <v>184</v>
      </c>
      <c r="AA145" s="94" t="s">
        <v>4263</v>
      </c>
      <c r="AB145" s="93">
        <v>1</v>
      </c>
      <c r="AC145" s="97"/>
      <c r="AD145" s="93">
        <v>0</v>
      </c>
      <c r="AE145" s="94" t="s">
        <v>4264</v>
      </c>
      <c r="AF145" s="94" t="s">
        <v>4265</v>
      </c>
      <c r="AG145" s="94" t="s">
        <v>4266</v>
      </c>
      <c r="AH145" s="94" t="s">
        <v>4267</v>
      </c>
      <c r="AI145" s="97"/>
      <c r="AJ145" s="97"/>
    </row>
    <row r="146" spans="1:36" ht="15.75" customHeight="1" x14ac:dyDescent="0.25">
      <c r="A146" s="93">
        <v>555</v>
      </c>
      <c r="B146" s="94" t="s">
        <v>4268</v>
      </c>
      <c r="C146" s="94" t="s">
        <v>4268</v>
      </c>
      <c r="D146" s="94" t="s">
        <v>4269</v>
      </c>
      <c r="E146" s="94" t="s">
        <v>4270</v>
      </c>
      <c r="F146" s="94" t="s">
        <v>4271</v>
      </c>
      <c r="G146" s="94" t="s">
        <v>4272</v>
      </c>
      <c r="H146" s="94" t="s">
        <v>4273</v>
      </c>
      <c r="I146" s="94" t="s">
        <v>4274</v>
      </c>
      <c r="J146" s="94" t="s">
        <v>4275</v>
      </c>
      <c r="K146" s="94" t="s">
        <v>180</v>
      </c>
      <c r="L146" s="95" t="s">
        <v>181</v>
      </c>
      <c r="M146" s="97"/>
      <c r="N146" s="94" t="s">
        <v>181</v>
      </c>
      <c r="O146" s="94" t="s">
        <v>1455</v>
      </c>
      <c r="P146" s="93">
        <v>2</v>
      </c>
      <c r="Q146" s="93">
        <v>2</v>
      </c>
      <c r="R146" s="93">
        <v>2</v>
      </c>
      <c r="S146" s="96">
        <v>1</v>
      </c>
      <c r="T146" s="93">
        <v>0</v>
      </c>
      <c r="U146" s="94" t="s">
        <v>182</v>
      </c>
      <c r="V146" s="94" t="s">
        <v>2628</v>
      </c>
      <c r="W146" s="94" t="s">
        <v>184</v>
      </c>
      <c r="X146" s="94" t="s">
        <v>184</v>
      </c>
      <c r="Y146" s="94" t="s">
        <v>184</v>
      </c>
      <c r="Z146" s="94" t="s">
        <v>184</v>
      </c>
      <c r="AA146" s="94" t="s">
        <v>4276</v>
      </c>
      <c r="AB146" s="93">
        <v>1</v>
      </c>
      <c r="AC146" s="97"/>
      <c r="AD146" s="93">
        <v>0</v>
      </c>
      <c r="AE146" s="94" t="s">
        <v>4277</v>
      </c>
      <c r="AF146" s="94" t="s">
        <v>4278</v>
      </c>
      <c r="AG146" s="94" t="s">
        <v>1150</v>
      </c>
      <c r="AH146" s="94" t="s">
        <v>1151</v>
      </c>
      <c r="AI146" s="97"/>
      <c r="AJ146" s="97"/>
    </row>
    <row r="147" spans="1:36" ht="15.75" customHeight="1" x14ac:dyDescent="0.25">
      <c r="A147" s="93">
        <v>123</v>
      </c>
      <c r="B147" s="94" t="s">
        <v>4279</v>
      </c>
      <c r="C147" s="94" t="s">
        <v>4280</v>
      </c>
      <c r="D147" s="94" t="s">
        <v>4281</v>
      </c>
      <c r="E147" s="94" t="s">
        <v>4282</v>
      </c>
      <c r="F147" s="94" t="s">
        <v>4283</v>
      </c>
      <c r="G147" s="94" t="s">
        <v>4284</v>
      </c>
      <c r="H147" s="94" t="s">
        <v>4285</v>
      </c>
      <c r="I147" s="94" t="s">
        <v>4286</v>
      </c>
      <c r="J147" s="94" t="s">
        <v>4287</v>
      </c>
      <c r="K147" s="94" t="s">
        <v>180</v>
      </c>
      <c r="L147" s="95" t="s">
        <v>181</v>
      </c>
      <c r="M147" s="97"/>
      <c r="N147" s="94" t="s">
        <v>181</v>
      </c>
      <c r="O147" s="94" t="s">
        <v>2248</v>
      </c>
      <c r="P147" s="93">
        <v>0</v>
      </c>
      <c r="Q147" s="93">
        <v>2</v>
      </c>
      <c r="R147" s="93">
        <v>2</v>
      </c>
      <c r="S147" s="96">
        <v>1</v>
      </c>
      <c r="T147" s="93">
        <v>0</v>
      </c>
      <c r="U147" s="94" t="s">
        <v>182</v>
      </c>
      <c r="V147" s="94" t="s">
        <v>2628</v>
      </c>
      <c r="W147" s="94" t="s">
        <v>184</v>
      </c>
      <c r="X147" s="94" t="s">
        <v>184</v>
      </c>
      <c r="Y147" s="94" t="s">
        <v>184</v>
      </c>
      <c r="Z147" s="94" t="s">
        <v>229</v>
      </c>
      <c r="AA147" s="94" t="s">
        <v>4288</v>
      </c>
      <c r="AB147" s="93">
        <v>1</v>
      </c>
      <c r="AC147" s="97"/>
      <c r="AD147" s="93">
        <v>0</v>
      </c>
      <c r="AE147" s="94" t="s">
        <v>4289</v>
      </c>
      <c r="AF147" s="94" t="s">
        <v>4290</v>
      </c>
      <c r="AG147" s="94" t="s">
        <v>552</v>
      </c>
      <c r="AH147" s="94" t="s">
        <v>553</v>
      </c>
      <c r="AI147" s="97"/>
      <c r="AJ147" s="97"/>
    </row>
    <row r="148" spans="1:36" ht="15.75" customHeight="1" x14ac:dyDescent="0.25">
      <c r="A148" s="93">
        <v>450</v>
      </c>
      <c r="B148" s="94" t="s">
        <v>4291</v>
      </c>
      <c r="C148" s="94" t="s">
        <v>4292</v>
      </c>
      <c r="D148" s="94" t="s">
        <v>4293</v>
      </c>
      <c r="E148" s="94" t="s">
        <v>4294</v>
      </c>
      <c r="F148" s="94" t="s">
        <v>4295</v>
      </c>
      <c r="G148" s="94" t="s">
        <v>4296</v>
      </c>
      <c r="H148" s="94" t="s">
        <v>4297</v>
      </c>
      <c r="I148" s="94" t="s">
        <v>4298</v>
      </c>
      <c r="J148" s="94" t="s">
        <v>4299</v>
      </c>
      <c r="K148" s="94" t="s">
        <v>180</v>
      </c>
      <c r="L148" s="95" t="s">
        <v>181</v>
      </c>
      <c r="M148" s="97"/>
      <c r="N148" s="94" t="s">
        <v>181</v>
      </c>
      <c r="O148" s="94" t="s">
        <v>4300</v>
      </c>
      <c r="P148" s="93">
        <v>6</v>
      </c>
      <c r="Q148" s="93">
        <v>2</v>
      </c>
      <c r="R148" s="93">
        <v>2</v>
      </c>
      <c r="S148" s="96">
        <v>1</v>
      </c>
      <c r="T148" s="93">
        <v>0</v>
      </c>
      <c r="U148" s="94" t="s">
        <v>182</v>
      </c>
      <c r="V148" s="94" t="s">
        <v>2628</v>
      </c>
      <c r="W148" s="94" t="s">
        <v>184</v>
      </c>
      <c r="X148" s="94" t="s">
        <v>184</v>
      </c>
      <c r="Y148" s="94" t="s">
        <v>184</v>
      </c>
      <c r="Z148" s="94" t="s">
        <v>184</v>
      </c>
      <c r="AA148" s="94" t="s">
        <v>4301</v>
      </c>
      <c r="AB148" s="93">
        <v>1</v>
      </c>
      <c r="AC148" s="97"/>
      <c r="AD148" s="93">
        <v>0</v>
      </c>
      <c r="AE148" s="94" t="s">
        <v>4302</v>
      </c>
      <c r="AF148" s="94" t="s">
        <v>4303</v>
      </c>
      <c r="AG148" s="94" t="s">
        <v>773</v>
      </c>
      <c r="AH148" s="94" t="s">
        <v>774</v>
      </c>
      <c r="AI148" s="97"/>
      <c r="AJ148" s="97"/>
    </row>
    <row r="149" spans="1:36" ht="15.75" customHeight="1" x14ac:dyDescent="0.25">
      <c r="A149" s="93">
        <v>301</v>
      </c>
      <c r="B149" s="94" t="s">
        <v>4304</v>
      </c>
      <c r="C149" s="94" t="s">
        <v>4305</v>
      </c>
      <c r="D149" s="94" t="s">
        <v>4306</v>
      </c>
      <c r="E149" s="94" t="s">
        <v>4307</v>
      </c>
      <c r="F149" s="94" t="s">
        <v>4308</v>
      </c>
      <c r="G149" s="94" t="s">
        <v>4309</v>
      </c>
      <c r="H149" s="94" t="s">
        <v>4310</v>
      </c>
      <c r="I149" s="94" t="s">
        <v>4311</v>
      </c>
      <c r="J149" s="94" t="s">
        <v>4312</v>
      </c>
      <c r="K149" s="94" t="s">
        <v>180</v>
      </c>
      <c r="L149" s="95" t="s">
        <v>181</v>
      </c>
      <c r="M149" s="97"/>
      <c r="N149" s="94" t="s">
        <v>181</v>
      </c>
      <c r="O149" s="94" t="s">
        <v>214</v>
      </c>
      <c r="P149" s="93">
        <v>0</v>
      </c>
      <c r="Q149" s="93">
        <v>2</v>
      </c>
      <c r="R149" s="93">
        <v>2</v>
      </c>
      <c r="S149" s="96">
        <v>1</v>
      </c>
      <c r="T149" s="93">
        <v>0</v>
      </c>
      <c r="U149" s="94" t="s">
        <v>182</v>
      </c>
      <c r="V149" s="94" t="s">
        <v>2628</v>
      </c>
      <c r="W149" s="94" t="s">
        <v>184</v>
      </c>
      <c r="X149" s="94" t="s">
        <v>184</v>
      </c>
      <c r="Y149" s="94" t="s">
        <v>184</v>
      </c>
      <c r="Z149" s="94" t="s">
        <v>229</v>
      </c>
      <c r="AA149" s="94" t="s">
        <v>4313</v>
      </c>
      <c r="AB149" s="93">
        <v>1</v>
      </c>
      <c r="AC149" s="97"/>
      <c r="AD149" s="93">
        <v>0</v>
      </c>
      <c r="AE149" s="94" t="s">
        <v>4314</v>
      </c>
      <c r="AF149" s="94" t="s">
        <v>4315</v>
      </c>
      <c r="AG149" s="94" t="s">
        <v>2238</v>
      </c>
      <c r="AH149" s="94" t="s">
        <v>2239</v>
      </c>
      <c r="AI149" s="97"/>
      <c r="AJ149" s="97"/>
    </row>
    <row r="150" spans="1:36" ht="15.75" customHeight="1" x14ac:dyDescent="0.25">
      <c r="A150" s="93">
        <v>23</v>
      </c>
      <c r="B150" s="94" t="s">
        <v>4316</v>
      </c>
      <c r="C150" s="94" t="s">
        <v>4317</v>
      </c>
      <c r="D150" s="94" t="s">
        <v>4318</v>
      </c>
      <c r="E150" s="94" t="s">
        <v>4319</v>
      </c>
      <c r="F150" s="94" t="s">
        <v>4320</v>
      </c>
      <c r="G150" s="94" t="s">
        <v>4321</v>
      </c>
      <c r="H150" s="94" t="s">
        <v>4322</v>
      </c>
      <c r="I150" s="94" t="s">
        <v>4323</v>
      </c>
      <c r="J150" s="94" t="s">
        <v>4324</v>
      </c>
      <c r="K150" s="94" t="s">
        <v>180</v>
      </c>
      <c r="L150" s="95" t="s">
        <v>181</v>
      </c>
      <c r="M150" s="97"/>
      <c r="N150" s="94" t="s">
        <v>181</v>
      </c>
      <c r="O150" s="94" t="s">
        <v>488</v>
      </c>
      <c r="P150" s="93">
        <v>0</v>
      </c>
      <c r="Q150" s="93">
        <v>2</v>
      </c>
      <c r="R150" s="93">
        <v>2</v>
      </c>
      <c r="S150" s="96">
        <v>1</v>
      </c>
      <c r="T150" s="93">
        <v>0</v>
      </c>
      <c r="U150" s="94" t="s">
        <v>182</v>
      </c>
      <c r="V150" s="94" t="s">
        <v>2628</v>
      </c>
      <c r="W150" s="94" t="s">
        <v>184</v>
      </c>
      <c r="X150" s="94" t="s">
        <v>184</v>
      </c>
      <c r="Y150" s="94" t="s">
        <v>184</v>
      </c>
      <c r="Z150" s="94" t="s">
        <v>184</v>
      </c>
      <c r="AA150" s="94" t="s">
        <v>4325</v>
      </c>
      <c r="AB150" s="93">
        <v>1</v>
      </c>
      <c r="AC150" s="97"/>
      <c r="AD150" s="93">
        <v>0</v>
      </c>
      <c r="AE150" s="94" t="s">
        <v>2965</v>
      </c>
      <c r="AF150" s="94" t="s">
        <v>2966</v>
      </c>
      <c r="AG150" s="94" t="s">
        <v>1150</v>
      </c>
      <c r="AH150" s="94" t="s">
        <v>1151</v>
      </c>
      <c r="AI150" s="97"/>
      <c r="AJ150" s="97"/>
    </row>
    <row r="151" spans="1:36" ht="15.75" customHeight="1" x14ac:dyDescent="0.25">
      <c r="A151" s="93">
        <v>364</v>
      </c>
      <c r="B151" s="94" t="s">
        <v>4326</v>
      </c>
      <c r="C151" s="94" t="s">
        <v>4327</v>
      </c>
      <c r="D151" s="94" t="s">
        <v>4328</v>
      </c>
      <c r="E151" s="94" t="s">
        <v>4329</v>
      </c>
      <c r="F151" s="94" t="s">
        <v>2433</v>
      </c>
      <c r="G151" s="94" t="s">
        <v>2434</v>
      </c>
      <c r="H151" s="94" t="s">
        <v>2435</v>
      </c>
      <c r="I151" s="94" t="s">
        <v>2436</v>
      </c>
      <c r="J151" s="94" t="s">
        <v>2437</v>
      </c>
      <c r="K151" s="94" t="s">
        <v>180</v>
      </c>
      <c r="L151" s="95" t="s">
        <v>181</v>
      </c>
      <c r="M151" s="97"/>
      <c r="N151" s="94" t="s">
        <v>181</v>
      </c>
      <c r="O151" s="94" t="s">
        <v>488</v>
      </c>
      <c r="P151" s="93">
        <v>0</v>
      </c>
      <c r="Q151" s="93">
        <v>2</v>
      </c>
      <c r="R151" s="93">
        <v>2</v>
      </c>
      <c r="S151" s="96">
        <v>1</v>
      </c>
      <c r="T151" s="93">
        <v>0</v>
      </c>
      <c r="U151" s="94" t="s">
        <v>182</v>
      </c>
      <c r="V151" s="94" t="s">
        <v>2628</v>
      </c>
      <c r="W151" s="94" t="s">
        <v>184</v>
      </c>
      <c r="X151" s="94" t="s">
        <v>184</v>
      </c>
      <c r="Y151" s="94" t="s">
        <v>184</v>
      </c>
      <c r="Z151" s="94" t="s">
        <v>229</v>
      </c>
      <c r="AA151" s="94" t="s">
        <v>4330</v>
      </c>
      <c r="AB151" s="93">
        <v>1</v>
      </c>
      <c r="AC151" s="97"/>
      <c r="AD151" s="93">
        <v>0</v>
      </c>
      <c r="AE151" s="94" t="s">
        <v>4331</v>
      </c>
      <c r="AF151" s="94" t="s">
        <v>4332</v>
      </c>
      <c r="AG151" s="94" t="s">
        <v>1150</v>
      </c>
      <c r="AH151" s="94" t="s">
        <v>1151</v>
      </c>
      <c r="AI151" s="97"/>
      <c r="AJ151" s="97"/>
    </row>
    <row r="152" spans="1:36" ht="15.75" customHeight="1" x14ac:dyDescent="0.25">
      <c r="A152" s="93">
        <v>30</v>
      </c>
      <c r="B152" s="94" t="s">
        <v>4333</v>
      </c>
      <c r="C152" s="94" t="s">
        <v>4334</v>
      </c>
      <c r="D152" s="94" t="s">
        <v>4335</v>
      </c>
      <c r="E152" s="94" t="s">
        <v>4336</v>
      </c>
      <c r="F152" s="94" t="s">
        <v>4337</v>
      </c>
      <c r="G152" s="94" t="s">
        <v>4338</v>
      </c>
      <c r="H152" s="94" t="s">
        <v>4339</v>
      </c>
      <c r="I152" s="94" t="s">
        <v>4340</v>
      </c>
      <c r="J152" s="94" t="s">
        <v>4341</v>
      </c>
      <c r="K152" s="94" t="s">
        <v>180</v>
      </c>
      <c r="L152" s="95" t="s">
        <v>181</v>
      </c>
      <c r="M152" s="97"/>
      <c r="N152" s="94" t="s">
        <v>181</v>
      </c>
      <c r="O152" s="94" t="s">
        <v>199</v>
      </c>
      <c r="P152" s="93">
        <v>4</v>
      </c>
      <c r="Q152" s="93">
        <v>2</v>
      </c>
      <c r="R152" s="93">
        <v>2</v>
      </c>
      <c r="S152" s="96">
        <v>1</v>
      </c>
      <c r="T152" s="93">
        <v>0</v>
      </c>
      <c r="U152" s="94" t="s">
        <v>182</v>
      </c>
      <c r="V152" s="94" t="s">
        <v>2628</v>
      </c>
      <c r="W152" s="94" t="s">
        <v>184</v>
      </c>
      <c r="X152" s="94" t="s">
        <v>184</v>
      </c>
      <c r="Y152" s="94" t="s">
        <v>184</v>
      </c>
      <c r="Z152" s="94" t="s">
        <v>184</v>
      </c>
      <c r="AA152" s="94" t="s">
        <v>4342</v>
      </c>
      <c r="AB152" s="93">
        <v>1</v>
      </c>
      <c r="AC152" s="97"/>
      <c r="AD152" s="93">
        <v>0</v>
      </c>
      <c r="AE152" s="94" t="s">
        <v>4343</v>
      </c>
      <c r="AF152" s="94" t="s">
        <v>4344</v>
      </c>
      <c r="AG152" s="94" t="s">
        <v>773</v>
      </c>
      <c r="AH152" s="94" t="s">
        <v>774</v>
      </c>
      <c r="AI152" s="97"/>
      <c r="AJ152" s="97"/>
    </row>
    <row r="153" spans="1:36" ht="15.75" customHeight="1" x14ac:dyDescent="0.25">
      <c r="A153" s="93">
        <v>551</v>
      </c>
      <c r="B153" s="94" t="s">
        <v>4345</v>
      </c>
      <c r="C153" s="94" t="s">
        <v>4346</v>
      </c>
      <c r="D153" s="94" t="s">
        <v>4347</v>
      </c>
      <c r="E153" s="94" t="s">
        <v>4348</v>
      </c>
      <c r="F153" s="94" t="s">
        <v>4349</v>
      </c>
      <c r="G153" s="94" t="s">
        <v>4350</v>
      </c>
      <c r="H153" s="94" t="s">
        <v>4351</v>
      </c>
      <c r="I153" s="94" t="s">
        <v>4352</v>
      </c>
      <c r="J153" s="94" t="s">
        <v>4353</v>
      </c>
      <c r="K153" s="94" t="s">
        <v>180</v>
      </c>
      <c r="L153" s="95" t="s">
        <v>181</v>
      </c>
      <c r="M153" s="97"/>
      <c r="N153" s="94" t="s">
        <v>181</v>
      </c>
      <c r="O153" s="94" t="s">
        <v>199</v>
      </c>
      <c r="P153" s="93">
        <v>5</v>
      </c>
      <c r="Q153" s="93">
        <v>2</v>
      </c>
      <c r="R153" s="93">
        <v>2</v>
      </c>
      <c r="S153" s="96">
        <v>1</v>
      </c>
      <c r="T153" s="93">
        <v>0</v>
      </c>
      <c r="U153" s="94" t="s">
        <v>4354</v>
      </c>
      <c r="V153" s="94" t="s">
        <v>2628</v>
      </c>
      <c r="W153" s="94" t="s">
        <v>184</v>
      </c>
      <c r="X153" s="94" t="s">
        <v>184</v>
      </c>
      <c r="Y153" s="94" t="s">
        <v>184</v>
      </c>
      <c r="Z153" s="94" t="s">
        <v>184</v>
      </c>
      <c r="AA153" s="94" t="s">
        <v>4355</v>
      </c>
      <c r="AB153" s="93">
        <v>1</v>
      </c>
      <c r="AC153" s="97"/>
      <c r="AD153" s="93">
        <v>0</v>
      </c>
      <c r="AE153" s="94" t="s">
        <v>4356</v>
      </c>
      <c r="AF153" s="94" t="s">
        <v>4357</v>
      </c>
      <c r="AG153" s="94" t="s">
        <v>188</v>
      </c>
      <c r="AH153" s="94" t="s">
        <v>189</v>
      </c>
      <c r="AI153" s="97"/>
      <c r="AJ153" s="97"/>
    </row>
    <row r="154" spans="1:36" ht="15.75" customHeight="1" x14ac:dyDescent="0.25">
      <c r="A154" s="93">
        <v>712</v>
      </c>
      <c r="B154" s="94" t="s">
        <v>4358</v>
      </c>
      <c r="C154" s="94" t="s">
        <v>4359</v>
      </c>
      <c r="D154" s="94" t="s">
        <v>4360</v>
      </c>
      <c r="E154" s="94" t="s">
        <v>4361</v>
      </c>
      <c r="F154" s="94" t="s">
        <v>4362</v>
      </c>
      <c r="G154" s="94" t="s">
        <v>4363</v>
      </c>
      <c r="H154" s="94" t="s">
        <v>4364</v>
      </c>
      <c r="I154" s="94" t="s">
        <v>4365</v>
      </c>
      <c r="J154" s="94" t="s">
        <v>4366</v>
      </c>
      <c r="K154" s="94" t="s">
        <v>180</v>
      </c>
      <c r="L154" s="95" t="s">
        <v>181</v>
      </c>
      <c r="M154" s="97"/>
      <c r="N154" s="94" t="s">
        <v>181</v>
      </c>
      <c r="O154" s="94" t="s">
        <v>199</v>
      </c>
      <c r="P154" s="93">
        <v>5</v>
      </c>
      <c r="Q154" s="93">
        <v>2</v>
      </c>
      <c r="R154" s="93">
        <v>2</v>
      </c>
      <c r="S154" s="96">
        <v>1</v>
      </c>
      <c r="T154" s="93">
        <v>0</v>
      </c>
      <c r="U154" s="94" t="s">
        <v>182</v>
      </c>
      <c r="V154" s="94" t="s">
        <v>2628</v>
      </c>
      <c r="W154" s="94" t="s">
        <v>184</v>
      </c>
      <c r="X154" s="94" t="s">
        <v>184</v>
      </c>
      <c r="Y154" s="94" t="s">
        <v>184</v>
      </c>
      <c r="Z154" s="94" t="s">
        <v>184</v>
      </c>
      <c r="AA154" s="94" t="s">
        <v>4367</v>
      </c>
      <c r="AB154" s="93">
        <v>1</v>
      </c>
      <c r="AC154" s="97"/>
      <c r="AD154" s="93">
        <v>0</v>
      </c>
      <c r="AE154" s="94" t="s">
        <v>4368</v>
      </c>
      <c r="AF154" s="94" t="s">
        <v>4369</v>
      </c>
      <c r="AG154" s="94" t="s">
        <v>4370</v>
      </c>
      <c r="AH154" s="94" t="s">
        <v>4371</v>
      </c>
      <c r="AI154" s="97"/>
      <c r="AJ154" s="97"/>
    </row>
    <row r="155" spans="1:36" ht="15.75" customHeight="1" x14ac:dyDescent="0.25">
      <c r="A155" s="93">
        <v>432</v>
      </c>
      <c r="B155" s="94" t="s">
        <v>4372</v>
      </c>
      <c r="C155" s="94" t="s">
        <v>4373</v>
      </c>
      <c r="D155" s="94" t="s">
        <v>4374</v>
      </c>
      <c r="E155" s="94" t="s">
        <v>4375</v>
      </c>
      <c r="F155" s="94" t="s">
        <v>4376</v>
      </c>
      <c r="G155" s="94" t="s">
        <v>4377</v>
      </c>
      <c r="H155" s="94" t="s">
        <v>4378</v>
      </c>
      <c r="I155" s="94" t="s">
        <v>4379</v>
      </c>
      <c r="J155" s="94" t="s">
        <v>4380</v>
      </c>
      <c r="K155" s="94" t="s">
        <v>180</v>
      </c>
      <c r="L155" s="95" t="s">
        <v>647</v>
      </c>
      <c r="M155" s="97"/>
      <c r="N155" s="94" t="s">
        <v>371</v>
      </c>
      <c r="O155" s="94" t="s">
        <v>4381</v>
      </c>
      <c r="P155" s="93">
        <v>17</v>
      </c>
      <c r="Q155" s="93">
        <v>4</v>
      </c>
      <c r="R155" s="93">
        <v>3</v>
      </c>
      <c r="S155" s="96">
        <v>0.75</v>
      </c>
      <c r="T155" s="93">
        <v>0</v>
      </c>
      <c r="U155" s="94" t="s">
        <v>200</v>
      </c>
      <c r="V155" s="94" t="s">
        <v>2628</v>
      </c>
      <c r="W155" s="94" t="s">
        <v>184</v>
      </c>
      <c r="X155" s="94" t="s">
        <v>184</v>
      </c>
      <c r="Y155" s="94" t="s">
        <v>184</v>
      </c>
      <c r="Z155" s="94" t="s">
        <v>184</v>
      </c>
      <c r="AA155" s="94" t="s">
        <v>4382</v>
      </c>
      <c r="AB155" s="93">
        <v>1</v>
      </c>
      <c r="AC155" s="97"/>
      <c r="AD155" s="93">
        <v>0</v>
      </c>
      <c r="AE155" s="94" t="s">
        <v>4383</v>
      </c>
      <c r="AF155" s="94" t="s">
        <v>4384</v>
      </c>
      <c r="AG155" s="94" t="s">
        <v>680</v>
      </c>
      <c r="AH155" s="94" t="s">
        <v>681</v>
      </c>
      <c r="AI155" s="97"/>
      <c r="AJ155" s="97"/>
    </row>
    <row r="156" spans="1:36" ht="15.75" customHeight="1" x14ac:dyDescent="0.25">
      <c r="A156" s="93">
        <v>221</v>
      </c>
      <c r="B156" s="94" t="s">
        <v>4385</v>
      </c>
      <c r="C156" s="94" t="s">
        <v>4386</v>
      </c>
      <c r="D156" s="94" t="s">
        <v>4387</v>
      </c>
      <c r="E156" s="94" t="s">
        <v>4388</v>
      </c>
      <c r="F156" s="94" t="s">
        <v>4389</v>
      </c>
      <c r="G156" s="94" t="s">
        <v>4390</v>
      </c>
      <c r="H156" s="94" t="s">
        <v>4391</v>
      </c>
      <c r="I156" s="94" t="s">
        <v>4392</v>
      </c>
      <c r="J156" s="94" t="s">
        <v>4393</v>
      </c>
      <c r="K156" s="94" t="s">
        <v>180</v>
      </c>
      <c r="L156" s="95" t="s">
        <v>647</v>
      </c>
      <c r="M156" s="97"/>
      <c r="N156" s="94" t="s">
        <v>343</v>
      </c>
      <c r="O156" s="94" t="s">
        <v>647</v>
      </c>
      <c r="P156" s="93">
        <v>1</v>
      </c>
      <c r="Q156" s="93">
        <v>2</v>
      </c>
      <c r="R156" s="93">
        <v>2</v>
      </c>
      <c r="S156" s="96">
        <v>1</v>
      </c>
      <c r="T156" s="93">
        <v>0</v>
      </c>
      <c r="U156" s="94" t="s">
        <v>182</v>
      </c>
      <c r="V156" s="94" t="s">
        <v>2628</v>
      </c>
      <c r="W156" s="94" t="s">
        <v>184</v>
      </c>
      <c r="X156" s="94" t="s">
        <v>184</v>
      </c>
      <c r="Y156" s="94" t="s">
        <v>184</v>
      </c>
      <c r="Z156" s="94" t="s">
        <v>229</v>
      </c>
      <c r="AA156" s="94" t="s">
        <v>4394</v>
      </c>
      <c r="AB156" s="93">
        <v>1</v>
      </c>
      <c r="AC156" s="97"/>
      <c r="AD156" s="93">
        <v>0</v>
      </c>
      <c r="AE156" s="94" t="s">
        <v>4395</v>
      </c>
      <c r="AF156" s="94" t="s">
        <v>4396</v>
      </c>
      <c r="AG156" s="94" t="s">
        <v>332</v>
      </c>
      <c r="AH156" s="94" t="s">
        <v>333</v>
      </c>
      <c r="AI156" s="97"/>
      <c r="AJ156" s="97"/>
    </row>
    <row r="157" spans="1:36" ht="15.75" customHeight="1" x14ac:dyDescent="0.25">
      <c r="A157" s="93">
        <v>403</v>
      </c>
      <c r="B157" s="94" t="s">
        <v>4397</v>
      </c>
      <c r="C157" s="94" t="s">
        <v>4397</v>
      </c>
      <c r="D157" s="94" t="s">
        <v>4398</v>
      </c>
      <c r="E157" s="94" t="s">
        <v>4399</v>
      </c>
      <c r="F157" s="94" t="s">
        <v>4400</v>
      </c>
      <c r="G157" s="94" t="s">
        <v>4401</v>
      </c>
      <c r="H157" s="94" t="s">
        <v>4402</v>
      </c>
      <c r="I157" s="94" t="s">
        <v>4403</v>
      </c>
      <c r="J157" s="94" t="s">
        <v>4404</v>
      </c>
      <c r="K157" s="94" t="s">
        <v>180</v>
      </c>
      <c r="L157" s="95" t="s">
        <v>647</v>
      </c>
      <c r="M157" s="97"/>
      <c r="N157" s="94" t="s">
        <v>647</v>
      </c>
      <c r="O157" s="94" t="s">
        <v>343</v>
      </c>
      <c r="P157" s="93">
        <v>0</v>
      </c>
      <c r="Q157" s="93">
        <v>2</v>
      </c>
      <c r="R157" s="93">
        <v>2</v>
      </c>
      <c r="S157" s="96">
        <v>1</v>
      </c>
      <c r="T157" s="93">
        <v>0</v>
      </c>
      <c r="U157" s="94" t="s">
        <v>182</v>
      </c>
      <c r="V157" s="94" t="s">
        <v>2628</v>
      </c>
      <c r="W157" s="94" t="s">
        <v>184</v>
      </c>
      <c r="X157" s="94" t="s">
        <v>184</v>
      </c>
      <c r="Y157" s="94" t="s">
        <v>184</v>
      </c>
      <c r="Z157" s="94" t="s">
        <v>229</v>
      </c>
      <c r="AA157" s="94" t="s">
        <v>4405</v>
      </c>
      <c r="AB157" s="93">
        <v>1</v>
      </c>
      <c r="AC157" s="97"/>
      <c r="AD157" s="93">
        <v>0</v>
      </c>
      <c r="AE157" s="94" t="s">
        <v>4406</v>
      </c>
      <c r="AF157" s="94" t="s">
        <v>4407</v>
      </c>
      <c r="AG157" s="94" t="s">
        <v>1074</v>
      </c>
      <c r="AH157" s="94" t="s">
        <v>1075</v>
      </c>
      <c r="AI157" s="97"/>
      <c r="AJ157" s="97"/>
    </row>
    <row r="158" spans="1:36" ht="15.75" customHeight="1" x14ac:dyDescent="0.25">
      <c r="A158" s="93">
        <v>218</v>
      </c>
      <c r="B158" s="94" t="s">
        <v>4408</v>
      </c>
      <c r="C158" s="94" t="s">
        <v>4409</v>
      </c>
      <c r="D158" s="94" t="s">
        <v>4410</v>
      </c>
      <c r="E158" s="94" t="s">
        <v>4411</v>
      </c>
      <c r="F158" s="94" t="s">
        <v>1286</v>
      </c>
      <c r="G158" s="94" t="s">
        <v>1287</v>
      </c>
      <c r="H158" s="94" t="s">
        <v>4412</v>
      </c>
      <c r="I158" s="94" t="s">
        <v>4413</v>
      </c>
      <c r="J158" s="94" t="s">
        <v>4414</v>
      </c>
      <c r="K158" s="94" t="s">
        <v>180</v>
      </c>
      <c r="L158" s="95" t="s">
        <v>647</v>
      </c>
      <c r="M158" s="97"/>
      <c r="N158" s="94" t="s">
        <v>647</v>
      </c>
      <c r="O158" s="94" t="s">
        <v>4415</v>
      </c>
      <c r="P158" s="93">
        <v>4</v>
      </c>
      <c r="Q158" s="93">
        <v>2</v>
      </c>
      <c r="R158" s="93">
        <v>2</v>
      </c>
      <c r="S158" s="96">
        <v>1</v>
      </c>
      <c r="T158" s="93">
        <v>0</v>
      </c>
      <c r="U158" s="94" t="s">
        <v>182</v>
      </c>
      <c r="V158" s="94" t="s">
        <v>2628</v>
      </c>
      <c r="W158" s="94" t="s">
        <v>184</v>
      </c>
      <c r="X158" s="94" t="s">
        <v>184</v>
      </c>
      <c r="Y158" s="94" t="s">
        <v>184</v>
      </c>
      <c r="Z158" s="94" t="s">
        <v>229</v>
      </c>
      <c r="AA158" s="94" t="s">
        <v>4416</v>
      </c>
      <c r="AB158" s="93">
        <v>1</v>
      </c>
      <c r="AC158" s="97"/>
      <c r="AD158" s="93">
        <v>0</v>
      </c>
      <c r="AE158" s="94" t="s">
        <v>4417</v>
      </c>
      <c r="AF158" s="94" t="s">
        <v>4418</v>
      </c>
      <c r="AG158" s="94" t="s">
        <v>536</v>
      </c>
      <c r="AH158" s="94" t="s">
        <v>537</v>
      </c>
      <c r="AI158" s="97"/>
      <c r="AJ158" s="97"/>
    </row>
    <row r="159" spans="1:36" ht="15.75" customHeight="1" x14ac:dyDescent="0.25">
      <c r="A159" s="93">
        <v>405</v>
      </c>
      <c r="B159" s="94" t="s">
        <v>4419</v>
      </c>
      <c r="C159" s="94" t="s">
        <v>4419</v>
      </c>
      <c r="D159" s="94" t="s">
        <v>4420</v>
      </c>
      <c r="E159" s="94" t="s">
        <v>4421</v>
      </c>
      <c r="F159" s="94" t="s">
        <v>4422</v>
      </c>
      <c r="G159" s="94" t="s">
        <v>4423</v>
      </c>
      <c r="H159" s="94" t="s">
        <v>4424</v>
      </c>
      <c r="I159" s="94" t="s">
        <v>4425</v>
      </c>
      <c r="J159" s="94" t="s">
        <v>4426</v>
      </c>
      <c r="K159" s="94" t="s">
        <v>180</v>
      </c>
      <c r="L159" s="95" t="s">
        <v>647</v>
      </c>
      <c r="M159" s="97"/>
      <c r="N159" s="94" t="s">
        <v>647</v>
      </c>
      <c r="O159" s="94" t="s">
        <v>4427</v>
      </c>
      <c r="P159" s="93">
        <v>8</v>
      </c>
      <c r="Q159" s="93">
        <v>2</v>
      </c>
      <c r="R159" s="93">
        <v>2</v>
      </c>
      <c r="S159" s="96">
        <v>1</v>
      </c>
      <c r="T159" s="93">
        <v>0</v>
      </c>
      <c r="U159" s="94" t="s">
        <v>182</v>
      </c>
      <c r="V159" s="94" t="s">
        <v>2628</v>
      </c>
      <c r="W159" s="94" t="s">
        <v>184</v>
      </c>
      <c r="X159" s="94" t="s">
        <v>184</v>
      </c>
      <c r="Y159" s="94" t="s">
        <v>184</v>
      </c>
      <c r="Z159" s="94" t="s">
        <v>184</v>
      </c>
      <c r="AA159" s="94" t="s">
        <v>4428</v>
      </c>
      <c r="AB159" s="93">
        <v>1</v>
      </c>
      <c r="AC159" s="97"/>
      <c r="AD159" s="93">
        <v>0</v>
      </c>
      <c r="AE159" s="94" t="s">
        <v>4429</v>
      </c>
      <c r="AF159" s="94" t="s">
        <v>4430</v>
      </c>
      <c r="AG159" s="94" t="s">
        <v>1074</v>
      </c>
      <c r="AH159" s="94" t="s">
        <v>1075</v>
      </c>
      <c r="AI159" s="97"/>
      <c r="AJ159" s="97"/>
    </row>
    <row r="160" spans="1:36" ht="15.75" customHeight="1" x14ac:dyDescent="0.25">
      <c r="A160" s="93">
        <v>177</v>
      </c>
      <c r="B160" s="94" t="s">
        <v>4431</v>
      </c>
      <c r="C160" s="94" t="s">
        <v>4432</v>
      </c>
      <c r="D160" s="94" t="s">
        <v>4433</v>
      </c>
      <c r="E160" s="94" t="s">
        <v>4434</v>
      </c>
      <c r="F160" s="94" t="s">
        <v>642</v>
      </c>
      <c r="G160" s="94" t="s">
        <v>643</v>
      </c>
      <c r="H160" s="94" t="s">
        <v>4435</v>
      </c>
      <c r="I160" s="94" t="s">
        <v>4436</v>
      </c>
      <c r="J160" s="94" t="s">
        <v>4437</v>
      </c>
      <c r="K160" s="94" t="s">
        <v>180</v>
      </c>
      <c r="L160" s="95" t="s">
        <v>647</v>
      </c>
      <c r="M160" s="97"/>
      <c r="N160" s="94" t="s">
        <v>647</v>
      </c>
      <c r="O160" s="94" t="s">
        <v>1033</v>
      </c>
      <c r="P160" s="93">
        <v>2</v>
      </c>
      <c r="Q160" s="93">
        <v>2</v>
      </c>
      <c r="R160" s="93">
        <v>2</v>
      </c>
      <c r="S160" s="96">
        <v>1</v>
      </c>
      <c r="T160" s="93">
        <v>0</v>
      </c>
      <c r="U160" s="94" t="s">
        <v>182</v>
      </c>
      <c r="V160" s="94" t="s">
        <v>2628</v>
      </c>
      <c r="W160" s="94" t="s">
        <v>184</v>
      </c>
      <c r="X160" s="94" t="s">
        <v>184</v>
      </c>
      <c r="Y160" s="94" t="s">
        <v>184</v>
      </c>
      <c r="Z160" s="94" t="s">
        <v>184</v>
      </c>
      <c r="AA160" s="94" t="s">
        <v>4438</v>
      </c>
      <c r="AB160" s="93">
        <v>1</v>
      </c>
      <c r="AC160" s="97"/>
      <c r="AD160" s="93">
        <v>0</v>
      </c>
      <c r="AE160" s="94" t="s">
        <v>4439</v>
      </c>
      <c r="AF160" s="94" t="s">
        <v>4440</v>
      </c>
      <c r="AG160" s="94" t="s">
        <v>536</v>
      </c>
      <c r="AH160" s="94" t="s">
        <v>537</v>
      </c>
      <c r="AI160" s="97"/>
      <c r="AJ160" s="97"/>
    </row>
    <row r="161" spans="1:36" ht="15.75" customHeight="1" x14ac:dyDescent="0.25">
      <c r="A161" s="93">
        <v>647</v>
      </c>
      <c r="B161" s="94" t="s">
        <v>4441</v>
      </c>
      <c r="C161" s="94" t="s">
        <v>4442</v>
      </c>
      <c r="D161" s="94" t="s">
        <v>4443</v>
      </c>
      <c r="E161" s="94" t="s">
        <v>4444</v>
      </c>
      <c r="F161" s="94" t="s">
        <v>642</v>
      </c>
      <c r="G161" s="94" t="s">
        <v>643</v>
      </c>
      <c r="H161" s="94" t="s">
        <v>4445</v>
      </c>
      <c r="I161" s="94" t="s">
        <v>4446</v>
      </c>
      <c r="J161" s="94" t="s">
        <v>4447</v>
      </c>
      <c r="K161" s="94" t="s">
        <v>180</v>
      </c>
      <c r="L161" s="95" t="s">
        <v>647</v>
      </c>
      <c r="M161" s="97"/>
      <c r="N161" s="94" t="s">
        <v>647</v>
      </c>
      <c r="O161" s="94" t="s">
        <v>488</v>
      </c>
      <c r="P161" s="93">
        <v>2</v>
      </c>
      <c r="Q161" s="93">
        <v>2</v>
      </c>
      <c r="R161" s="93">
        <v>2</v>
      </c>
      <c r="S161" s="96">
        <v>1</v>
      </c>
      <c r="T161" s="93">
        <v>0</v>
      </c>
      <c r="U161" s="94" t="s">
        <v>182</v>
      </c>
      <c r="V161" s="94" t="s">
        <v>2628</v>
      </c>
      <c r="W161" s="94" t="s">
        <v>184</v>
      </c>
      <c r="X161" s="94" t="s">
        <v>184</v>
      </c>
      <c r="Y161" s="94" t="s">
        <v>184</v>
      </c>
      <c r="Z161" s="94" t="s">
        <v>184</v>
      </c>
      <c r="AA161" s="94" t="s">
        <v>4448</v>
      </c>
      <c r="AB161" s="93">
        <v>1</v>
      </c>
      <c r="AC161" s="97"/>
      <c r="AD161" s="93">
        <v>0</v>
      </c>
      <c r="AE161" s="94" t="s">
        <v>4449</v>
      </c>
      <c r="AF161" s="94" t="s">
        <v>4450</v>
      </c>
      <c r="AG161" s="94" t="s">
        <v>1074</v>
      </c>
      <c r="AH161" s="94" t="s">
        <v>1075</v>
      </c>
      <c r="AI161" s="97"/>
      <c r="AJ161" s="97"/>
    </row>
    <row r="162" spans="1:36" ht="15.75" customHeight="1" x14ac:dyDescent="0.25">
      <c r="A162" s="93">
        <v>749</v>
      </c>
      <c r="B162" s="94" t="s">
        <v>4451</v>
      </c>
      <c r="C162" s="94" t="s">
        <v>4452</v>
      </c>
      <c r="D162" s="105" t="s">
        <v>4453</v>
      </c>
      <c r="E162" s="94" t="s">
        <v>4454</v>
      </c>
      <c r="F162" s="94" t="s">
        <v>4455</v>
      </c>
      <c r="G162" s="94" t="s">
        <v>4456</v>
      </c>
      <c r="H162" s="94" t="s">
        <v>4457</v>
      </c>
      <c r="I162" s="94" t="s">
        <v>4458</v>
      </c>
      <c r="J162" s="94" t="s">
        <v>4459</v>
      </c>
      <c r="K162" s="94" t="s">
        <v>180</v>
      </c>
      <c r="L162" s="95" t="s">
        <v>647</v>
      </c>
      <c r="M162" s="95" t="s">
        <v>122</v>
      </c>
      <c r="N162" s="94" t="s">
        <v>214</v>
      </c>
      <c r="O162" s="94" t="s">
        <v>4460</v>
      </c>
      <c r="P162" s="93">
        <v>0</v>
      </c>
      <c r="Q162" s="93">
        <v>2</v>
      </c>
      <c r="R162" s="93">
        <v>2</v>
      </c>
      <c r="S162" s="96">
        <v>1</v>
      </c>
      <c r="T162" s="93">
        <v>0</v>
      </c>
      <c r="U162" s="94" t="s">
        <v>182</v>
      </c>
      <c r="V162" s="94" t="s">
        <v>2628</v>
      </c>
      <c r="W162" s="94" t="s">
        <v>184</v>
      </c>
      <c r="X162" s="94" t="s">
        <v>184</v>
      </c>
      <c r="Y162" s="94" t="s">
        <v>184</v>
      </c>
      <c r="Z162" s="94" t="s">
        <v>184</v>
      </c>
      <c r="AA162" s="94" t="s">
        <v>4461</v>
      </c>
      <c r="AB162" s="93">
        <v>1</v>
      </c>
      <c r="AC162" s="97"/>
      <c r="AD162" s="93">
        <v>0</v>
      </c>
      <c r="AE162" s="94" t="s">
        <v>4462</v>
      </c>
      <c r="AF162" s="94" t="s">
        <v>4463</v>
      </c>
      <c r="AG162" s="94" t="s">
        <v>421</v>
      </c>
      <c r="AH162" s="94" t="s">
        <v>422</v>
      </c>
      <c r="AI162" s="97"/>
      <c r="AJ162" s="97"/>
    </row>
    <row r="163" spans="1:36" ht="15.75" customHeight="1" x14ac:dyDescent="0.25">
      <c r="A163" s="93">
        <v>530</v>
      </c>
      <c r="B163" s="94" t="s">
        <v>4464</v>
      </c>
      <c r="C163" s="94" t="s">
        <v>4465</v>
      </c>
      <c r="D163" s="94" t="s">
        <v>4466</v>
      </c>
      <c r="E163" s="94" t="s">
        <v>4467</v>
      </c>
      <c r="F163" s="94" t="s">
        <v>4468</v>
      </c>
      <c r="G163" s="94" t="s">
        <v>4469</v>
      </c>
      <c r="H163" s="94" t="s">
        <v>4470</v>
      </c>
      <c r="I163" s="94" t="s">
        <v>4471</v>
      </c>
      <c r="J163" s="94" t="s">
        <v>4472</v>
      </c>
      <c r="K163" s="94" t="s">
        <v>180</v>
      </c>
      <c r="L163" s="95" t="s">
        <v>691</v>
      </c>
      <c r="M163" s="97"/>
      <c r="N163" s="94" t="s">
        <v>1429</v>
      </c>
      <c r="O163" s="94" t="s">
        <v>4473</v>
      </c>
      <c r="P163" s="93">
        <v>0</v>
      </c>
      <c r="Q163" s="93">
        <v>2</v>
      </c>
      <c r="R163" s="93">
        <v>2</v>
      </c>
      <c r="S163" s="96">
        <v>1</v>
      </c>
      <c r="T163" s="93">
        <v>0</v>
      </c>
      <c r="U163" s="94" t="s">
        <v>182</v>
      </c>
      <c r="V163" s="94" t="s">
        <v>2628</v>
      </c>
      <c r="W163" s="94" t="s">
        <v>184</v>
      </c>
      <c r="X163" s="94" t="s">
        <v>184</v>
      </c>
      <c r="Y163" s="94" t="s">
        <v>184</v>
      </c>
      <c r="Z163" s="94" t="s">
        <v>229</v>
      </c>
      <c r="AA163" s="94" t="s">
        <v>4474</v>
      </c>
      <c r="AB163" s="93">
        <v>1</v>
      </c>
      <c r="AC163" s="97"/>
      <c r="AD163" s="93">
        <v>0</v>
      </c>
      <c r="AE163" s="94" t="s">
        <v>4475</v>
      </c>
      <c r="AF163" s="94" t="s">
        <v>4476</v>
      </c>
      <c r="AG163" s="94" t="s">
        <v>1482</v>
      </c>
      <c r="AH163" s="94" t="s">
        <v>1483</v>
      </c>
      <c r="AI163" s="97"/>
      <c r="AJ163" s="97"/>
    </row>
    <row r="164" spans="1:36" ht="15.75" customHeight="1" x14ac:dyDescent="0.25">
      <c r="A164" s="93">
        <v>326</v>
      </c>
      <c r="B164" s="94" t="s">
        <v>4477</v>
      </c>
      <c r="C164" s="94" t="s">
        <v>4478</v>
      </c>
      <c r="D164" s="94" t="s">
        <v>4479</v>
      </c>
      <c r="E164" s="94" t="s">
        <v>4480</v>
      </c>
      <c r="F164" s="94" t="s">
        <v>4481</v>
      </c>
      <c r="G164" s="94" t="s">
        <v>4482</v>
      </c>
      <c r="H164" s="94" t="s">
        <v>4483</v>
      </c>
      <c r="I164" s="94" t="s">
        <v>4484</v>
      </c>
      <c r="J164" s="94" t="s">
        <v>4485</v>
      </c>
      <c r="K164" s="94" t="s">
        <v>180</v>
      </c>
      <c r="L164" s="95" t="s">
        <v>691</v>
      </c>
      <c r="M164" s="97"/>
      <c r="N164" s="94" t="s">
        <v>691</v>
      </c>
      <c r="O164" s="97"/>
      <c r="P164" s="93">
        <v>13</v>
      </c>
      <c r="Q164" s="93">
        <v>3</v>
      </c>
      <c r="R164" s="93">
        <v>3</v>
      </c>
      <c r="S164" s="96">
        <v>1</v>
      </c>
      <c r="T164" s="93">
        <v>0</v>
      </c>
      <c r="U164" s="94" t="s">
        <v>182</v>
      </c>
      <c r="V164" s="94" t="s">
        <v>2628</v>
      </c>
      <c r="W164" s="94" t="s">
        <v>184</v>
      </c>
      <c r="X164" s="94" t="s">
        <v>184</v>
      </c>
      <c r="Y164" s="94" t="s">
        <v>184</v>
      </c>
      <c r="Z164" s="94" t="s">
        <v>184</v>
      </c>
      <c r="AA164" s="94" t="s">
        <v>4486</v>
      </c>
      <c r="AB164" s="93">
        <v>1</v>
      </c>
      <c r="AC164" s="97"/>
      <c r="AD164" s="93">
        <v>0</v>
      </c>
      <c r="AE164" s="94" t="s">
        <v>4487</v>
      </c>
      <c r="AF164" s="94" t="s">
        <v>4488</v>
      </c>
      <c r="AG164" s="94" t="s">
        <v>1201</v>
      </c>
      <c r="AH164" s="94" t="s">
        <v>1202</v>
      </c>
      <c r="AI164" s="97"/>
      <c r="AJ164" s="97"/>
    </row>
    <row r="165" spans="1:36" ht="15.75" customHeight="1" x14ac:dyDescent="0.25">
      <c r="A165" s="93">
        <v>572</v>
      </c>
      <c r="B165" s="94" t="s">
        <v>4489</v>
      </c>
      <c r="C165" s="94" t="s">
        <v>4490</v>
      </c>
      <c r="D165" s="94" t="s">
        <v>4491</v>
      </c>
      <c r="E165" s="94" t="s">
        <v>4492</v>
      </c>
      <c r="F165" s="94" t="s">
        <v>4493</v>
      </c>
      <c r="G165" s="94" t="s">
        <v>4494</v>
      </c>
      <c r="H165" s="94" t="s">
        <v>4495</v>
      </c>
      <c r="I165" s="94" t="s">
        <v>4496</v>
      </c>
      <c r="J165" s="94" t="s">
        <v>4497</v>
      </c>
      <c r="K165" s="94" t="s">
        <v>180</v>
      </c>
      <c r="L165" s="95" t="s">
        <v>691</v>
      </c>
      <c r="M165" s="97"/>
      <c r="N165" s="94" t="s">
        <v>691</v>
      </c>
      <c r="O165" s="94" t="s">
        <v>4498</v>
      </c>
      <c r="P165" s="93">
        <v>6</v>
      </c>
      <c r="Q165" s="93">
        <v>2</v>
      </c>
      <c r="R165" s="93">
        <v>2</v>
      </c>
      <c r="S165" s="96">
        <v>1</v>
      </c>
      <c r="T165" s="93">
        <v>0</v>
      </c>
      <c r="U165" s="94" t="s">
        <v>182</v>
      </c>
      <c r="V165" s="94" t="s">
        <v>2628</v>
      </c>
      <c r="W165" s="94" t="s">
        <v>184</v>
      </c>
      <c r="X165" s="94" t="s">
        <v>184</v>
      </c>
      <c r="Y165" s="94" t="s">
        <v>184</v>
      </c>
      <c r="Z165" s="94" t="s">
        <v>229</v>
      </c>
      <c r="AA165" s="94" t="s">
        <v>4499</v>
      </c>
      <c r="AB165" s="93">
        <v>1</v>
      </c>
      <c r="AC165" s="97"/>
      <c r="AD165" s="93">
        <v>0</v>
      </c>
      <c r="AE165" s="94" t="s">
        <v>1172</v>
      </c>
      <c r="AF165" s="94" t="s">
        <v>1173</v>
      </c>
      <c r="AG165" s="94" t="s">
        <v>1846</v>
      </c>
      <c r="AH165" s="94" t="s">
        <v>513</v>
      </c>
      <c r="AI165" s="97"/>
      <c r="AJ165" s="97"/>
    </row>
    <row r="166" spans="1:36" ht="15.75" customHeight="1" x14ac:dyDescent="0.25">
      <c r="A166" s="93">
        <v>277</v>
      </c>
      <c r="B166" s="94" t="s">
        <v>4500</v>
      </c>
      <c r="C166" s="94" t="s">
        <v>4501</v>
      </c>
      <c r="D166" s="94" t="s">
        <v>4502</v>
      </c>
      <c r="E166" s="94" t="s">
        <v>4503</v>
      </c>
      <c r="F166" s="94" t="s">
        <v>4504</v>
      </c>
      <c r="G166" s="94" t="s">
        <v>4505</v>
      </c>
      <c r="H166" s="94" t="s">
        <v>4506</v>
      </c>
      <c r="I166" s="94" t="s">
        <v>4507</v>
      </c>
      <c r="J166" s="94" t="s">
        <v>4508</v>
      </c>
      <c r="K166" s="94" t="s">
        <v>180</v>
      </c>
      <c r="L166" s="95" t="s">
        <v>691</v>
      </c>
      <c r="M166" s="97"/>
      <c r="N166" s="94" t="s">
        <v>691</v>
      </c>
      <c r="O166" s="94" t="s">
        <v>4509</v>
      </c>
      <c r="P166" s="93">
        <v>0</v>
      </c>
      <c r="Q166" s="93">
        <v>2</v>
      </c>
      <c r="R166" s="93">
        <v>2</v>
      </c>
      <c r="S166" s="96">
        <v>1</v>
      </c>
      <c r="T166" s="93">
        <v>0</v>
      </c>
      <c r="U166" s="94" t="s">
        <v>182</v>
      </c>
      <c r="V166" s="94" t="s">
        <v>2628</v>
      </c>
      <c r="W166" s="94" t="s">
        <v>184</v>
      </c>
      <c r="X166" s="94" t="s">
        <v>184</v>
      </c>
      <c r="Y166" s="94" t="s">
        <v>184</v>
      </c>
      <c r="Z166" s="94" t="s">
        <v>184</v>
      </c>
      <c r="AA166" s="94" t="s">
        <v>4510</v>
      </c>
      <c r="AB166" s="93">
        <v>1</v>
      </c>
      <c r="AC166" s="97"/>
      <c r="AD166" s="93">
        <v>0</v>
      </c>
      <c r="AE166" s="94" t="s">
        <v>4511</v>
      </c>
      <c r="AF166" s="94" t="s">
        <v>4512</v>
      </c>
      <c r="AG166" s="94" t="s">
        <v>1059</v>
      </c>
      <c r="AH166" s="94" t="s">
        <v>1060</v>
      </c>
      <c r="AI166" s="97"/>
      <c r="AJ166" s="97"/>
    </row>
    <row r="167" spans="1:36" ht="15.75" customHeight="1" x14ac:dyDescent="0.25">
      <c r="A167" s="93">
        <v>639</v>
      </c>
      <c r="B167" s="94" t="s">
        <v>4513</v>
      </c>
      <c r="C167" s="94" t="s">
        <v>4514</v>
      </c>
      <c r="D167" s="94" t="s">
        <v>4515</v>
      </c>
      <c r="E167" s="94" t="s">
        <v>4516</v>
      </c>
      <c r="F167" s="94" t="s">
        <v>4517</v>
      </c>
      <c r="G167" s="94" t="s">
        <v>4518</v>
      </c>
      <c r="H167" s="94" t="s">
        <v>4519</v>
      </c>
      <c r="I167" s="94" t="s">
        <v>4520</v>
      </c>
      <c r="J167" s="94" t="s">
        <v>4521</v>
      </c>
      <c r="K167" s="94" t="s">
        <v>180</v>
      </c>
      <c r="L167" s="95" t="s">
        <v>691</v>
      </c>
      <c r="M167" s="97"/>
      <c r="N167" s="94" t="s">
        <v>691</v>
      </c>
      <c r="O167" s="94" t="s">
        <v>4522</v>
      </c>
      <c r="P167" s="93">
        <v>2</v>
      </c>
      <c r="Q167" s="93">
        <v>2</v>
      </c>
      <c r="R167" s="93">
        <v>2</v>
      </c>
      <c r="S167" s="96">
        <v>1</v>
      </c>
      <c r="T167" s="93">
        <v>0</v>
      </c>
      <c r="U167" s="94" t="s">
        <v>182</v>
      </c>
      <c r="V167" s="94" t="s">
        <v>2628</v>
      </c>
      <c r="W167" s="94" t="s">
        <v>184</v>
      </c>
      <c r="X167" s="94" t="s">
        <v>184</v>
      </c>
      <c r="Y167" s="94" t="s">
        <v>184</v>
      </c>
      <c r="Z167" s="94" t="s">
        <v>229</v>
      </c>
      <c r="AA167" s="94" t="s">
        <v>4523</v>
      </c>
      <c r="AB167" s="93">
        <v>1</v>
      </c>
      <c r="AC167" s="97"/>
      <c r="AD167" s="93">
        <v>0</v>
      </c>
      <c r="AE167" s="94" t="s">
        <v>4524</v>
      </c>
      <c r="AF167" s="94" t="s">
        <v>4525</v>
      </c>
      <c r="AG167" s="94" t="s">
        <v>247</v>
      </c>
      <c r="AH167" s="94" t="s">
        <v>248</v>
      </c>
      <c r="AI167" s="97"/>
      <c r="AJ167" s="97"/>
    </row>
    <row r="168" spans="1:36" ht="15.75" customHeight="1" x14ac:dyDescent="0.25">
      <c r="A168" s="93">
        <v>99</v>
      </c>
      <c r="B168" s="94" t="s">
        <v>4526</v>
      </c>
      <c r="C168" s="94" t="s">
        <v>4527</v>
      </c>
      <c r="D168" s="94" t="s">
        <v>4528</v>
      </c>
      <c r="E168" s="94" t="s">
        <v>4529</v>
      </c>
      <c r="F168" s="94" t="s">
        <v>4493</v>
      </c>
      <c r="G168" s="94" t="s">
        <v>4494</v>
      </c>
      <c r="H168" s="94" t="s">
        <v>4530</v>
      </c>
      <c r="I168" s="94" t="s">
        <v>4531</v>
      </c>
      <c r="J168" s="94" t="s">
        <v>4532</v>
      </c>
      <c r="K168" s="94" t="s">
        <v>180</v>
      </c>
      <c r="L168" s="95" t="s">
        <v>691</v>
      </c>
      <c r="M168" s="97"/>
      <c r="N168" s="94" t="s">
        <v>242</v>
      </c>
      <c r="O168" s="94" t="s">
        <v>4533</v>
      </c>
      <c r="P168" s="93">
        <v>0</v>
      </c>
      <c r="Q168" s="93">
        <v>2</v>
      </c>
      <c r="R168" s="93">
        <v>2</v>
      </c>
      <c r="S168" s="96">
        <v>1</v>
      </c>
      <c r="T168" s="93">
        <v>0</v>
      </c>
      <c r="U168" s="94" t="s">
        <v>182</v>
      </c>
      <c r="V168" s="94" t="s">
        <v>2628</v>
      </c>
      <c r="W168" s="94" t="s">
        <v>184</v>
      </c>
      <c r="X168" s="94" t="s">
        <v>184</v>
      </c>
      <c r="Y168" s="94" t="s">
        <v>184</v>
      </c>
      <c r="Z168" s="94" t="s">
        <v>229</v>
      </c>
      <c r="AA168" s="94" t="s">
        <v>4534</v>
      </c>
      <c r="AB168" s="93">
        <v>1</v>
      </c>
      <c r="AC168" s="97"/>
      <c r="AD168" s="93">
        <v>0</v>
      </c>
      <c r="AE168" s="94" t="s">
        <v>4535</v>
      </c>
      <c r="AF168" s="94" t="s">
        <v>4536</v>
      </c>
      <c r="AG168" s="94" t="s">
        <v>435</v>
      </c>
      <c r="AH168" s="94" t="s">
        <v>436</v>
      </c>
      <c r="AI168" s="97"/>
      <c r="AJ168" s="97"/>
    </row>
    <row r="169" spans="1:36" ht="15.75" customHeight="1" x14ac:dyDescent="0.25">
      <c r="A169" s="93">
        <v>652</v>
      </c>
      <c r="B169" s="94" t="s">
        <v>4537</v>
      </c>
      <c r="C169" s="94" t="s">
        <v>4538</v>
      </c>
      <c r="D169" s="94" t="s">
        <v>4539</v>
      </c>
      <c r="E169" s="94" t="s">
        <v>4540</v>
      </c>
      <c r="F169" s="94" t="s">
        <v>4541</v>
      </c>
      <c r="G169" s="94" t="s">
        <v>4542</v>
      </c>
      <c r="H169" s="94" t="s">
        <v>4543</v>
      </c>
      <c r="I169" s="94" t="s">
        <v>4544</v>
      </c>
      <c r="J169" s="94" t="s">
        <v>4545</v>
      </c>
      <c r="K169" s="94" t="s">
        <v>180</v>
      </c>
      <c r="L169" s="95" t="s">
        <v>327</v>
      </c>
      <c r="M169" s="97"/>
      <c r="N169" s="94" t="s">
        <v>618</v>
      </c>
      <c r="O169" s="94" t="s">
        <v>4546</v>
      </c>
      <c r="P169" s="93">
        <v>0</v>
      </c>
      <c r="Q169" s="93">
        <v>2</v>
      </c>
      <c r="R169" s="93">
        <v>2</v>
      </c>
      <c r="S169" s="96">
        <v>1</v>
      </c>
      <c r="T169" s="93">
        <v>0</v>
      </c>
      <c r="U169" s="94" t="s">
        <v>182</v>
      </c>
      <c r="V169" s="94" t="s">
        <v>2628</v>
      </c>
      <c r="W169" s="94" t="s">
        <v>184</v>
      </c>
      <c r="X169" s="94" t="s">
        <v>184</v>
      </c>
      <c r="Y169" s="94" t="s">
        <v>184</v>
      </c>
      <c r="Z169" s="94" t="s">
        <v>184</v>
      </c>
      <c r="AA169" s="94" t="s">
        <v>4547</v>
      </c>
      <c r="AB169" s="93">
        <v>1</v>
      </c>
      <c r="AC169" s="97"/>
      <c r="AD169" s="93">
        <v>0</v>
      </c>
      <c r="AE169" s="94" t="s">
        <v>4197</v>
      </c>
      <c r="AF169" s="94" t="s">
        <v>4198</v>
      </c>
      <c r="AG169" s="94" t="s">
        <v>477</v>
      </c>
      <c r="AH169" s="94" t="s">
        <v>478</v>
      </c>
      <c r="AI169" s="97"/>
      <c r="AJ169" s="97"/>
    </row>
    <row r="170" spans="1:36" ht="15.75" customHeight="1" x14ac:dyDescent="0.25">
      <c r="A170" s="93">
        <v>352</v>
      </c>
      <c r="B170" s="94" t="s">
        <v>4548</v>
      </c>
      <c r="C170" s="94" t="s">
        <v>4548</v>
      </c>
      <c r="D170" s="94" t="s">
        <v>4549</v>
      </c>
      <c r="E170" s="94" t="s">
        <v>4550</v>
      </c>
      <c r="F170" s="94" t="s">
        <v>4551</v>
      </c>
      <c r="G170" s="94" t="s">
        <v>4552</v>
      </c>
      <c r="H170" s="94" t="s">
        <v>4553</v>
      </c>
      <c r="I170" s="94" t="s">
        <v>4554</v>
      </c>
      <c r="J170" s="94" t="s">
        <v>4555</v>
      </c>
      <c r="K170" s="94" t="s">
        <v>180</v>
      </c>
      <c r="L170" s="95" t="s">
        <v>327</v>
      </c>
      <c r="M170" s="97"/>
      <c r="N170" s="94" t="s">
        <v>1225</v>
      </c>
      <c r="O170" s="94" t="s">
        <v>327</v>
      </c>
      <c r="P170" s="93">
        <v>0</v>
      </c>
      <c r="Q170" s="93">
        <v>2</v>
      </c>
      <c r="R170" s="93">
        <v>2</v>
      </c>
      <c r="S170" s="96">
        <v>1</v>
      </c>
      <c r="T170" s="93">
        <v>0</v>
      </c>
      <c r="U170" s="94" t="s">
        <v>182</v>
      </c>
      <c r="V170" s="94" t="s">
        <v>2628</v>
      </c>
      <c r="W170" s="94" t="s">
        <v>184</v>
      </c>
      <c r="X170" s="94" t="s">
        <v>184</v>
      </c>
      <c r="Y170" s="94" t="s">
        <v>184</v>
      </c>
      <c r="Z170" s="94" t="s">
        <v>184</v>
      </c>
      <c r="AA170" s="94" t="s">
        <v>4556</v>
      </c>
      <c r="AB170" s="93">
        <v>1</v>
      </c>
      <c r="AC170" s="97"/>
      <c r="AD170" s="93">
        <v>0</v>
      </c>
      <c r="AE170" s="94" t="s">
        <v>2200</v>
      </c>
      <c r="AF170" s="94" t="s">
        <v>2201</v>
      </c>
      <c r="AG170" s="94" t="s">
        <v>1229</v>
      </c>
      <c r="AH170" s="94" t="s">
        <v>1230</v>
      </c>
      <c r="AI170" s="97"/>
      <c r="AJ170" s="97"/>
    </row>
    <row r="171" spans="1:36" ht="15.75" customHeight="1" x14ac:dyDescent="0.25">
      <c r="A171" s="93">
        <v>614</v>
      </c>
      <c r="B171" s="94" t="s">
        <v>4557</v>
      </c>
      <c r="C171" s="94" t="s">
        <v>4558</v>
      </c>
      <c r="D171" s="94" t="s">
        <v>4559</v>
      </c>
      <c r="E171" s="94" t="s">
        <v>4560</v>
      </c>
      <c r="F171" s="94" t="s">
        <v>4561</v>
      </c>
      <c r="G171" s="94" t="s">
        <v>4562</v>
      </c>
      <c r="H171" s="94" t="s">
        <v>4563</v>
      </c>
      <c r="I171" s="94" t="s">
        <v>4564</v>
      </c>
      <c r="J171" s="94" t="s">
        <v>4565</v>
      </c>
      <c r="K171" s="94" t="s">
        <v>180</v>
      </c>
      <c r="L171" s="95" t="s">
        <v>327</v>
      </c>
      <c r="M171" s="95" t="s">
        <v>119</v>
      </c>
      <c r="N171" s="94" t="s">
        <v>119</v>
      </c>
      <c r="O171" s="97"/>
      <c r="P171" s="93">
        <v>2</v>
      </c>
      <c r="Q171" s="93">
        <v>2</v>
      </c>
      <c r="R171" s="93">
        <v>2</v>
      </c>
      <c r="S171" s="96">
        <v>1</v>
      </c>
      <c r="T171" s="93">
        <v>0</v>
      </c>
      <c r="U171" s="94" t="s">
        <v>182</v>
      </c>
      <c r="V171" s="94" t="s">
        <v>2628</v>
      </c>
      <c r="W171" s="94" t="s">
        <v>184</v>
      </c>
      <c r="X171" s="94" t="s">
        <v>184</v>
      </c>
      <c r="Y171" s="94" t="s">
        <v>184</v>
      </c>
      <c r="Z171" s="94" t="s">
        <v>184</v>
      </c>
      <c r="AA171" s="94" t="s">
        <v>4566</v>
      </c>
      <c r="AB171" s="93">
        <v>1</v>
      </c>
      <c r="AC171" s="97"/>
      <c r="AD171" s="93">
        <v>0</v>
      </c>
      <c r="AE171" s="94" t="s">
        <v>4567</v>
      </c>
      <c r="AF171" s="94" t="s">
        <v>4568</v>
      </c>
      <c r="AG171" s="94" t="s">
        <v>666</v>
      </c>
      <c r="AH171" s="94" t="s">
        <v>667</v>
      </c>
      <c r="AI171" s="97"/>
      <c r="AJ171" s="97"/>
    </row>
    <row r="172" spans="1:36" ht="15.75" customHeight="1" x14ac:dyDescent="0.25">
      <c r="A172" s="93">
        <v>641</v>
      </c>
      <c r="B172" s="94" t="s">
        <v>4569</v>
      </c>
      <c r="C172" s="94" t="s">
        <v>4570</v>
      </c>
      <c r="D172" s="94" t="s">
        <v>4571</v>
      </c>
      <c r="E172" s="94" t="s">
        <v>4572</v>
      </c>
      <c r="F172" s="94" t="s">
        <v>4573</v>
      </c>
      <c r="G172" s="94" t="s">
        <v>4574</v>
      </c>
      <c r="H172" s="94" t="s">
        <v>4575</v>
      </c>
      <c r="I172" s="94" t="s">
        <v>4576</v>
      </c>
      <c r="J172" s="94" t="s">
        <v>4577</v>
      </c>
      <c r="K172" s="94" t="s">
        <v>180</v>
      </c>
      <c r="L172" s="95" t="s">
        <v>327</v>
      </c>
      <c r="M172" s="95" t="s">
        <v>119</v>
      </c>
      <c r="N172" s="94" t="s">
        <v>119</v>
      </c>
      <c r="O172" s="97"/>
      <c r="P172" s="93">
        <v>2</v>
      </c>
      <c r="Q172" s="93">
        <v>2</v>
      </c>
      <c r="R172" s="93">
        <v>2</v>
      </c>
      <c r="S172" s="96">
        <v>1</v>
      </c>
      <c r="T172" s="93">
        <v>0</v>
      </c>
      <c r="U172" s="94" t="s">
        <v>200</v>
      </c>
      <c r="V172" s="94" t="s">
        <v>2628</v>
      </c>
      <c r="W172" s="94" t="s">
        <v>184</v>
      </c>
      <c r="X172" s="94" t="s">
        <v>184</v>
      </c>
      <c r="Y172" s="94" t="s">
        <v>184</v>
      </c>
      <c r="Z172" s="94" t="s">
        <v>184</v>
      </c>
      <c r="AA172" s="94" t="s">
        <v>4578</v>
      </c>
      <c r="AB172" s="93">
        <v>1</v>
      </c>
      <c r="AC172" s="97"/>
      <c r="AD172" s="93">
        <v>0</v>
      </c>
      <c r="AE172" s="94" t="s">
        <v>4579</v>
      </c>
      <c r="AF172" s="94" t="s">
        <v>4580</v>
      </c>
      <c r="AG172" s="94" t="s">
        <v>666</v>
      </c>
      <c r="AH172" s="94" t="s">
        <v>667</v>
      </c>
      <c r="AI172" s="97"/>
      <c r="AJ172" s="97"/>
    </row>
    <row r="173" spans="1:36" ht="15.75" customHeight="1" x14ac:dyDescent="0.25">
      <c r="A173" s="93">
        <v>677</v>
      </c>
      <c r="B173" s="94" t="s">
        <v>4581</v>
      </c>
      <c r="C173" s="94" t="s">
        <v>4582</v>
      </c>
      <c r="D173" s="94" t="s">
        <v>4583</v>
      </c>
      <c r="E173" s="94" t="s">
        <v>4584</v>
      </c>
      <c r="F173" s="94" t="s">
        <v>4585</v>
      </c>
      <c r="G173" s="94" t="s">
        <v>4586</v>
      </c>
      <c r="H173" s="94" t="s">
        <v>4587</v>
      </c>
      <c r="I173" s="94" t="s">
        <v>4588</v>
      </c>
      <c r="J173" s="94" t="s">
        <v>4589</v>
      </c>
      <c r="K173" s="94" t="s">
        <v>180</v>
      </c>
      <c r="L173" s="95" t="s">
        <v>327</v>
      </c>
      <c r="M173" s="95" t="s">
        <v>119</v>
      </c>
      <c r="N173" s="94" t="s">
        <v>119</v>
      </c>
      <c r="O173" s="97"/>
      <c r="P173" s="93">
        <v>1</v>
      </c>
      <c r="Q173" s="93">
        <v>2</v>
      </c>
      <c r="R173" s="93">
        <v>2</v>
      </c>
      <c r="S173" s="96">
        <v>1</v>
      </c>
      <c r="T173" s="93">
        <v>0</v>
      </c>
      <c r="U173" s="94" t="s">
        <v>182</v>
      </c>
      <c r="V173" s="94" t="s">
        <v>2628</v>
      </c>
      <c r="W173" s="94" t="s">
        <v>184</v>
      </c>
      <c r="X173" s="94" t="s">
        <v>184</v>
      </c>
      <c r="Y173" s="94" t="s">
        <v>184</v>
      </c>
      <c r="Z173" s="94" t="s">
        <v>184</v>
      </c>
      <c r="AA173" s="94" t="s">
        <v>4590</v>
      </c>
      <c r="AB173" s="93">
        <v>1</v>
      </c>
      <c r="AC173" s="97"/>
      <c r="AD173" s="93">
        <v>0</v>
      </c>
      <c r="AE173" s="94" t="s">
        <v>4591</v>
      </c>
      <c r="AF173" s="94" t="s">
        <v>4592</v>
      </c>
      <c r="AG173" s="94" t="s">
        <v>666</v>
      </c>
      <c r="AH173" s="94" t="s">
        <v>667</v>
      </c>
      <c r="AI173" s="97"/>
      <c r="AJ173" s="97"/>
    </row>
    <row r="174" spans="1:36" ht="15.75" customHeight="1" x14ac:dyDescent="0.25">
      <c r="A174" s="93">
        <v>754</v>
      </c>
      <c r="B174" s="94" t="s">
        <v>4593</v>
      </c>
      <c r="C174" s="94" t="s">
        <v>4593</v>
      </c>
      <c r="D174" s="94" t="s">
        <v>4594</v>
      </c>
      <c r="E174" s="94" t="s">
        <v>4595</v>
      </c>
      <c r="F174" s="94" t="s">
        <v>4573</v>
      </c>
      <c r="G174" s="94" t="s">
        <v>4574</v>
      </c>
      <c r="H174" s="94" t="s">
        <v>4596</v>
      </c>
      <c r="I174" s="94" t="s">
        <v>4597</v>
      </c>
      <c r="J174" s="94" t="s">
        <v>4598</v>
      </c>
      <c r="K174" s="94" t="s">
        <v>180</v>
      </c>
      <c r="L174" s="95" t="s">
        <v>327</v>
      </c>
      <c r="M174" s="95" t="s">
        <v>119</v>
      </c>
      <c r="N174" s="94" t="s">
        <v>119</v>
      </c>
      <c r="O174" s="94" t="s">
        <v>1225</v>
      </c>
      <c r="P174" s="93">
        <v>0</v>
      </c>
      <c r="Q174" s="93">
        <v>3</v>
      </c>
      <c r="R174" s="93">
        <v>2</v>
      </c>
      <c r="S174" s="96">
        <v>0.66</v>
      </c>
      <c r="T174" s="93">
        <v>0</v>
      </c>
      <c r="U174" s="94" t="s">
        <v>182</v>
      </c>
      <c r="V174" s="94" t="s">
        <v>2628</v>
      </c>
      <c r="W174" s="94" t="s">
        <v>184</v>
      </c>
      <c r="X174" s="94" t="s">
        <v>184</v>
      </c>
      <c r="Y174" s="94" t="s">
        <v>184</v>
      </c>
      <c r="Z174" s="94" t="s">
        <v>184</v>
      </c>
      <c r="AA174" s="94" t="s">
        <v>4599</v>
      </c>
      <c r="AB174" s="93">
        <v>1</v>
      </c>
      <c r="AC174" s="97"/>
      <c r="AD174" s="93">
        <v>0</v>
      </c>
      <c r="AE174" s="94" t="s">
        <v>4600</v>
      </c>
      <c r="AF174" s="94" t="s">
        <v>4601</v>
      </c>
      <c r="AG174" s="94" t="s">
        <v>666</v>
      </c>
      <c r="AH174" s="94" t="s">
        <v>667</v>
      </c>
      <c r="AI174" s="97"/>
      <c r="AJ174" s="97"/>
    </row>
    <row r="175" spans="1:36" ht="15.75" customHeight="1" x14ac:dyDescent="0.25">
      <c r="A175" s="93">
        <v>186</v>
      </c>
      <c r="B175" s="94" t="s">
        <v>4602</v>
      </c>
      <c r="C175" s="94" t="s">
        <v>4602</v>
      </c>
      <c r="D175" s="94" t="s">
        <v>4603</v>
      </c>
      <c r="E175" s="94" t="s">
        <v>4604</v>
      </c>
      <c r="F175" s="94" t="s">
        <v>4605</v>
      </c>
      <c r="G175" s="94" t="s">
        <v>4606</v>
      </c>
      <c r="H175" s="94" t="s">
        <v>4607</v>
      </c>
      <c r="I175" s="94" t="s">
        <v>4608</v>
      </c>
      <c r="J175" s="94" t="s">
        <v>4609</v>
      </c>
      <c r="K175" s="94" t="s">
        <v>180</v>
      </c>
      <c r="L175" s="95" t="s">
        <v>1737</v>
      </c>
      <c r="M175" s="97"/>
      <c r="N175" s="94" t="s">
        <v>1737</v>
      </c>
      <c r="O175" s="97"/>
      <c r="P175" s="93">
        <v>9</v>
      </c>
      <c r="Q175" s="93">
        <v>2</v>
      </c>
      <c r="R175" s="93">
        <v>2</v>
      </c>
      <c r="S175" s="96">
        <v>1</v>
      </c>
      <c r="T175" s="93">
        <v>0</v>
      </c>
      <c r="U175" s="94" t="s">
        <v>182</v>
      </c>
      <c r="V175" s="94" t="s">
        <v>2628</v>
      </c>
      <c r="W175" s="94" t="s">
        <v>184</v>
      </c>
      <c r="X175" s="94" t="s">
        <v>184</v>
      </c>
      <c r="Y175" s="94" t="s">
        <v>184</v>
      </c>
      <c r="Z175" s="94" t="s">
        <v>229</v>
      </c>
      <c r="AA175" s="94" t="s">
        <v>4610</v>
      </c>
      <c r="AB175" s="93">
        <v>1</v>
      </c>
      <c r="AC175" s="97"/>
      <c r="AD175" s="93">
        <v>0</v>
      </c>
      <c r="AE175" s="94" t="s">
        <v>4611</v>
      </c>
      <c r="AF175" s="94" t="s">
        <v>4612</v>
      </c>
      <c r="AG175" s="94" t="s">
        <v>4370</v>
      </c>
      <c r="AH175" s="94" t="s">
        <v>4371</v>
      </c>
      <c r="AI175" s="97"/>
      <c r="AJ175" s="97"/>
    </row>
    <row r="176" spans="1:36" ht="15.75" customHeight="1" x14ac:dyDescent="0.25">
      <c r="A176" s="93">
        <v>166</v>
      </c>
      <c r="B176" s="94" t="s">
        <v>4613</v>
      </c>
      <c r="C176" s="94" t="s">
        <v>4614</v>
      </c>
      <c r="D176" s="94" t="s">
        <v>4615</v>
      </c>
      <c r="E176" s="94" t="s">
        <v>4616</v>
      </c>
      <c r="F176" s="94" t="s">
        <v>4617</v>
      </c>
      <c r="G176" s="94" t="s">
        <v>4618</v>
      </c>
      <c r="H176" s="94" t="s">
        <v>4619</v>
      </c>
      <c r="I176" s="94" t="s">
        <v>4620</v>
      </c>
      <c r="J176" s="94" t="s">
        <v>4621</v>
      </c>
      <c r="K176" s="94" t="s">
        <v>180</v>
      </c>
      <c r="L176" s="95" t="s">
        <v>1737</v>
      </c>
      <c r="M176" s="97"/>
      <c r="N176" s="94" t="s">
        <v>1737</v>
      </c>
      <c r="O176" s="94" t="s">
        <v>3311</v>
      </c>
      <c r="P176" s="93">
        <v>6</v>
      </c>
      <c r="Q176" s="93">
        <v>2</v>
      </c>
      <c r="R176" s="93">
        <v>2</v>
      </c>
      <c r="S176" s="96">
        <v>1</v>
      </c>
      <c r="T176" s="93">
        <v>0</v>
      </c>
      <c r="U176" s="94" t="s">
        <v>182</v>
      </c>
      <c r="V176" s="94" t="s">
        <v>2628</v>
      </c>
      <c r="W176" s="94" t="s">
        <v>184</v>
      </c>
      <c r="X176" s="94" t="s">
        <v>184</v>
      </c>
      <c r="Y176" s="94" t="s">
        <v>184</v>
      </c>
      <c r="Z176" s="94" t="s">
        <v>229</v>
      </c>
      <c r="AA176" s="94" t="s">
        <v>4622</v>
      </c>
      <c r="AB176" s="93">
        <v>1</v>
      </c>
      <c r="AC176" s="97"/>
      <c r="AD176" s="93">
        <v>0</v>
      </c>
      <c r="AE176" s="94" t="s">
        <v>4611</v>
      </c>
      <c r="AF176" s="94" t="s">
        <v>4612</v>
      </c>
      <c r="AG176" s="94" t="s">
        <v>421</v>
      </c>
      <c r="AH176" s="94" t="s">
        <v>422</v>
      </c>
      <c r="AI176" s="97"/>
      <c r="AJ176" s="97"/>
    </row>
    <row r="177" spans="1:36" ht="15.75" customHeight="1" x14ac:dyDescent="0.25">
      <c r="A177" s="93">
        <v>539</v>
      </c>
      <c r="B177" s="94" t="s">
        <v>4623</v>
      </c>
      <c r="C177" s="94" t="s">
        <v>4623</v>
      </c>
      <c r="D177" s="94" t="s">
        <v>4624</v>
      </c>
      <c r="E177" s="94" t="s">
        <v>4625</v>
      </c>
      <c r="F177" s="94" t="s">
        <v>4626</v>
      </c>
      <c r="G177" s="94" t="s">
        <v>4627</v>
      </c>
      <c r="H177" s="94" t="s">
        <v>4628</v>
      </c>
      <c r="I177" s="94" t="s">
        <v>4629</v>
      </c>
      <c r="J177" s="94" t="s">
        <v>4630</v>
      </c>
      <c r="K177" s="94" t="s">
        <v>180</v>
      </c>
      <c r="L177" s="95" t="s">
        <v>1737</v>
      </c>
      <c r="M177" s="97"/>
      <c r="N177" s="94" t="s">
        <v>1737</v>
      </c>
      <c r="O177" s="94" t="s">
        <v>532</v>
      </c>
      <c r="P177" s="93">
        <v>3</v>
      </c>
      <c r="Q177" s="93">
        <v>4</v>
      </c>
      <c r="R177" s="93">
        <v>4</v>
      </c>
      <c r="S177" s="96">
        <v>1</v>
      </c>
      <c r="T177" s="93">
        <v>0</v>
      </c>
      <c r="U177" s="94" t="s">
        <v>182</v>
      </c>
      <c r="V177" s="94" t="s">
        <v>2628</v>
      </c>
      <c r="W177" s="94" t="s">
        <v>184</v>
      </c>
      <c r="X177" s="94" t="s">
        <v>184</v>
      </c>
      <c r="Y177" s="94" t="s">
        <v>184</v>
      </c>
      <c r="Z177" s="94" t="s">
        <v>184</v>
      </c>
      <c r="AA177" s="94" t="s">
        <v>4631</v>
      </c>
      <c r="AB177" s="93">
        <v>1</v>
      </c>
      <c r="AC177" s="97"/>
      <c r="AD177" s="93">
        <v>0</v>
      </c>
      <c r="AE177" s="94" t="s">
        <v>4632</v>
      </c>
      <c r="AF177" s="94" t="s">
        <v>4633</v>
      </c>
      <c r="AG177" s="94" t="s">
        <v>1947</v>
      </c>
      <c r="AH177" s="94" t="s">
        <v>1948</v>
      </c>
      <c r="AI177" s="97"/>
      <c r="AJ177" s="97"/>
    </row>
    <row r="178" spans="1:36" ht="15.75" customHeight="1" x14ac:dyDescent="0.25">
      <c r="A178" s="93">
        <v>767</v>
      </c>
      <c r="B178" s="94" t="s">
        <v>4634</v>
      </c>
      <c r="C178" s="94" t="s">
        <v>4635</v>
      </c>
      <c r="D178" s="94" t="s">
        <v>4636</v>
      </c>
      <c r="E178" s="94" t="s">
        <v>4637</v>
      </c>
      <c r="F178" s="94" t="s">
        <v>4638</v>
      </c>
      <c r="G178" s="94" t="s">
        <v>4639</v>
      </c>
      <c r="H178" s="94" t="s">
        <v>4640</v>
      </c>
      <c r="I178" s="94" t="s">
        <v>4641</v>
      </c>
      <c r="J178" s="94" t="s">
        <v>4642</v>
      </c>
      <c r="K178" s="94" t="s">
        <v>180</v>
      </c>
      <c r="L178" s="95" t="s">
        <v>1737</v>
      </c>
      <c r="M178" s="97"/>
      <c r="N178" s="94" t="s">
        <v>1737</v>
      </c>
      <c r="O178" s="94" t="s">
        <v>4643</v>
      </c>
      <c r="P178" s="93">
        <v>5</v>
      </c>
      <c r="Q178" s="93">
        <v>2</v>
      </c>
      <c r="R178" s="93">
        <v>2</v>
      </c>
      <c r="S178" s="96">
        <v>1</v>
      </c>
      <c r="T178" s="93">
        <v>0</v>
      </c>
      <c r="U178" s="94" t="s">
        <v>182</v>
      </c>
      <c r="V178" s="94" t="s">
        <v>2628</v>
      </c>
      <c r="W178" s="94" t="s">
        <v>184</v>
      </c>
      <c r="X178" s="94" t="s">
        <v>184</v>
      </c>
      <c r="Y178" s="94" t="s">
        <v>184</v>
      </c>
      <c r="Z178" s="94" t="s">
        <v>184</v>
      </c>
      <c r="AA178" s="94" t="s">
        <v>4644</v>
      </c>
      <c r="AB178" s="93">
        <v>1</v>
      </c>
      <c r="AC178" s="97"/>
      <c r="AD178" s="93">
        <v>0</v>
      </c>
      <c r="AE178" s="94" t="s">
        <v>4611</v>
      </c>
      <c r="AF178" s="94" t="s">
        <v>4612</v>
      </c>
      <c r="AG178" s="94" t="s">
        <v>2252</v>
      </c>
      <c r="AH178" s="94" t="s">
        <v>2253</v>
      </c>
      <c r="AI178" s="97"/>
      <c r="AJ178" s="97"/>
    </row>
    <row r="179" spans="1:36" ht="15.75" customHeight="1" x14ac:dyDescent="0.25">
      <c r="A179" s="93">
        <v>64</v>
      </c>
      <c r="B179" s="94" t="s">
        <v>4645</v>
      </c>
      <c r="C179" s="94" t="s">
        <v>4645</v>
      </c>
      <c r="D179" s="94" t="s">
        <v>4646</v>
      </c>
      <c r="E179" s="94" t="s">
        <v>4647</v>
      </c>
      <c r="F179" s="94" t="s">
        <v>4648</v>
      </c>
      <c r="G179" s="94" t="s">
        <v>4649</v>
      </c>
      <c r="H179" s="94" t="s">
        <v>4650</v>
      </c>
      <c r="I179" s="94" t="s">
        <v>4651</v>
      </c>
      <c r="J179" s="94" t="s">
        <v>4652</v>
      </c>
      <c r="K179" s="94" t="s">
        <v>180</v>
      </c>
      <c r="L179" s="95" t="s">
        <v>257</v>
      </c>
      <c r="M179" s="97"/>
      <c r="N179" s="94" t="s">
        <v>257</v>
      </c>
      <c r="O179" s="97"/>
      <c r="P179" s="93">
        <v>0</v>
      </c>
      <c r="Q179" s="93">
        <v>2</v>
      </c>
      <c r="R179" s="93">
        <v>2</v>
      </c>
      <c r="S179" s="96">
        <v>1</v>
      </c>
      <c r="T179" s="93">
        <v>0</v>
      </c>
      <c r="U179" s="94" t="s">
        <v>182</v>
      </c>
      <c r="V179" s="94" t="s">
        <v>2628</v>
      </c>
      <c r="W179" s="94" t="s">
        <v>184</v>
      </c>
      <c r="X179" s="94" t="s">
        <v>184</v>
      </c>
      <c r="Y179" s="94" t="s">
        <v>184</v>
      </c>
      <c r="Z179" s="94" t="s">
        <v>229</v>
      </c>
      <c r="AA179" s="94" t="s">
        <v>4653</v>
      </c>
      <c r="AB179" s="93">
        <v>1</v>
      </c>
      <c r="AC179" s="97"/>
      <c r="AD179" s="93">
        <v>0</v>
      </c>
      <c r="AE179" s="94" t="s">
        <v>4654</v>
      </c>
      <c r="AF179" s="94" t="s">
        <v>4655</v>
      </c>
      <c r="AG179" s="94" t="s">
        <v>262</v>
      </c>
      <c r="AH179" s="94" t="s">
        <v>263</v>
      </c>
      <c r="AI179" s="97"/>
      <c r="AJ179" s="97"/>
    </row>
    <row r="180" spans="1:36" ht="15.75" customHeight="1" x14ac:dyDescent="0.25">
      <c r="A180" s="93">
        <v>675</v>
      </c>
      <c r="B180" s="94" t="s">
        <v>4656</v>
      </c>
      <c r="C180" s="94" t="s">
        <v>4657</v>
      </c>
      <c r="D180" s="94" t="s">
        <v>4658</v>
      </c>
      <c r="E180" s="94" t="s">
        <v>4659</v>
      </c>
      <c r="F180" s="94" t="s">
        <v>4660</v>
      </c>
      <c r="G180" s="94" t="s">
        <v>4661</v>
      </c>
      <c r="H180" s="94" t="s">
        <v>4662</v>
      </c>
      <c r="I180" s="94" t="s">
        <v>4663</v>
      </c>
      <c r="J180" s="94" t="s">
        <v>4664</v>
      </c>
      <c r="K180" s="94" t="s">
        <v>180</v>
      </c>
      <c r="L180" s="95" t="s">
        <v>257</v>
      </c>
      <c r="M180" s="97"/>
      <c r="N180" s="94" t="s">
        <v>257</v>
      </c>
      <c r="O180" s="94" t="s">
        <v>371</v>
      </c>
      <c r="P180" s="93">
        <v>0</v>
      </c>
      <c r="Q180" s="93">
        <v>2</v>
      </c>
      <c r="R180" s="93">
        <v>2</v>
      </c>
      <c r="S180" s="96">
        <v>1</v>
      </c>
      <c r="T180" s="93">
        <v>0</v>
      </c>
      <c r="U180" s="94" t="s">
        <v>182</v>
      </c>
      <c r="V180" s="94" t="s">
        <v>2628</v>
      </c>
      <c r="W180" s="94" t="s">
        <v>184</v>
      </c>
      <c r="X180" s="94" t="s">
        <v>184</v>
      </c>
      <c r="Y180" s="94" t="s">
        <v>184</v>
      </c>
      <c r="Z180" s="94" t="s">
        <v>184</v>
      </c>
      <c r="AA180" s="94" t="s">
        <v>4665</v>
      </c>
      <c r="AB180" s="93">
        <v>1</v>
      </c>
      <c r="AC180" s="97"/>
      <c r="AD180" s="93">
        <v>0</v>
      </c>
      <c r="AE180" s="94" t="s">
        <v>4654</v>
      </c>
      <c r="AF180" s="94" t="s">
        <v>4655</v>
      </c>
      <c r="AG180" s="94" t="s">
        <v>1959</v>
      </c>
      <c r="AH180" s="94" t="s">
        <v>1960</v>
      </c>
      <c r="AI180" s="97"/>
      <c r="AJ180" s="97"/>
    </row>
    <row r="181" spans="1:36" ht="15.75" customHeight="1" x14ac:dyDescent="0.25">
      <c r="A181" s="93">
        <v>603</v>
      </c>
      <c r="B181" s="94" t="s">
        <v>4666</v>
      </c>
      <c r="C181" s="94" t="s">
        <v>4667</v>
      </c>
      <c r="D181" s="94" t="s">
        <v>4668</v>
      </c>
      <c r="E181" s="94" t="s">
        <v>4669</v>
      </c>
      <c r="F181" s="94" t="s">
        <v>4670</v>
      </c>
      <c r="G181" s="94" t="s">
        <v>4671</v>
      </c>
      <c r="H181" s="94" t="s">
        <v>4672</v>
      </c>
      <c r="I181" s="94" t="s">
        <v>4673</v>
      </c>
      <c r="J181" s="94" t="s">
        <v>4674</v>
      </c>
      <c r="K181" s="94" t="s">
        <v>180</v>
      </c>
      <c r="L181" s="95" t="s">
        <v>257</v>
      </c>
      <c r="M181" s="97"/>
      <c r="N181" s="94" t="s">
        <v>257</v>
      </c>
      <c r="O181" s="94" t="s">
        <v>4675</v>
      </c>
      <c r="P181" s="93">
        <v>4</v>
      </c>
      <c r="Q181" s="93">
        <v>2</v>
      </c>
      <c r="R181" s="93">
        <v>2</v>
      </c>
      <c r="S181" s="96">
        <v>1</v>
      </c>
      <c r="T181" s="93">
        <v>0</v>
      </c>
      <c r="U181" s="94" t="s">
        <v>182</v>
      </c>
      <c r="V181" s="94" t="s">
        <v>2628</v>
      </c>
      <c r="W181" s="94" t="s">
        <v>184</v>
      </c>
      <c r="X181" s="94" t="s">
        <v>184</v>
      </c>
      <c r="Y181" s="94" t="s">
        <v>184</v>
      </c>
      <c r="Z181" s="94" t="s">
        <v>229</v>
      </c>
      <c r="AA181" s="94" t="s">
        <v>4676</v>
      </c>
      <c r="AB181" s="93">
        <v>1</v>
      </c>
      <c r="AC181" s="97"/>
      <c r="AD181" s="93">
        <v>0</v>
      </c>
      <c r="AE181" s="94" t="s">
        <v>4677</v>
      </c>
      <c r="AF181" s="94" t="s">
        <v>4678</v>
      </c>
      <c r="AG181" s="94" t="s">
        <v>959</v>
      </c>
      <c r="AH181" s="94" t="s">
        <v>960</v>
      </c>
      <c r="AI181" s="97"/>
      <c r="AJ181" s="97"/>
    </row>
    <row r="182" spans="1:36" ht="15.75" customHeight="1" x14ac:dyDescent="0.25">
      <c r="A182" s="93">
        <v>189</v>
      </c>
      <c r="B182" s="94" t="s">
        <v>4679</v>
      </c>
      <c r="C182" s="94" t="s">
        <v>4680</v>
      </c>
      <c r="D182" s="94" t="s">
        <v>4681</v>
      </c>
      <c r="E182" s="94" t="s">
        <v>4682</v>
      </c>
      <c r="F182" s="94" t="s">
        <v>4683</v>
      </c>
      <c r="G182" s="94" t="s">
        <v>4684</v>
      </c>
      <c r="H182" s="94" t="s">
        <v>4685</v>
      </c>
      <c r="I182" s="94" t="s">
        <v>4686</v>
      </c>
      <c r="J182" s="94" t="s">
        <v>4687</v>
      </c>
      <c r="K182" s="94" t="s">
        <v>180</v>
      </c>
      <c r="L182" s="95" t="s">
        <v>257</v>
      </c>
      <c r="M182" s="97"/>
      <c r="N182" s="94" t="s">
        <v>257</v>
      </c>
      <c r="O182" s="94" t="s">
        <v>3009</v>
      </c>
      <c r="P182" s="93">
        <v>0</v>
      </c>
      <c r="Q182" s="93">
        <v>2</v>
      </c>
      <c r="R182" s="93">
        <v>2</v>
      </c>
      <c r="S182" s="96">
        <v>1</v>
      </c>
      <c r="T182" s="93">
        <v>0</v>
      </c>
      <c r="U182" s="94" t="s">
        <v>182</v>
      </c>
      <c r="V182" s="94" t="s">
        <v>2628</v>
      </c>
      <c r="W182" s="94" t="s">
        <v>184</v>
      </c>
      <c r="X182" s="94" t="s">
        <v>184</v>
      </c>
      <c r="Y182" s="94" t="s">
        <v>184</v>
      </c>
      <c r="Z182" s="94" t="s">
        <v>184</v>
      </c>
      <c r="AA182" s="94" t="s">
        <v>4688</v>
      </c>
      <c r="AB182" s="93">
        <v>1</v>
      </c>
      <c r="AC182" s="97"/>
      <c r="AD182" s="93">
        <v>0</v>
      </c>
      <c r="AE182" s="94" t="s">
        <v>4689</v>
      </c>
      <c r="AF182" s="94" t="s">
        <v>4690</v>
      </c>
      <c r="AG182" s="94" t="s">
        <v>1959</v>
      </c>
      <c r="AH182" s="94" t="s">
        <v>1960</v>
      </c>
      <c r="AI182" s="97"/>
      <c r="AJ182" s="97"/>
    </row>
    <row r="183" spans="1:36" ht="15.75" customHeight="1" x14ac:dyDescent="0.25">
      <c r="A183" s="93">
        <v>391</v>
      </c>
      <c r="B183" s="94" t="s">
        <v>4691</v>
      </c>
      <c r="C183" s="94" t="s">
        <v>4692</v>
      </c>
      <c r="D183" s="94" t="s">
        <v>4693</v>
      </c>
      <c r="E183" s="94" t="s">
        <v>4694</v>
      </c>
      <c r="F183" s="94" t="s">
        <v>4695</v>
      </c>
      <c r="G183" s="94" t="s">
        <v>4696</v>
      </c>
      <c r="H183" s="94" t="s">
        <v>4697</v>
      </c>
      <c r="I183" s="94" t="s">
        <v>4698</v>
      </c>
      <c r="J183" s="94" t="s">
        <v>4699</v>
      </c>
      <c r="K183" s="94" t="s">
        <v>180</v>
      </c>
      <c r="L183" s="95" t="s">
        <v>257</v>
      </c>
      <c r="M183" s="97"/>
      <c r="N183" s="94" t="s">
        <v>257</v>
      </c>
      <c r="O183" s="94" t="s">
        <v>3009</v>
      </c>
      <c r="P183" s="93">
        <v>5</v>
      </c>
      <c r="Q183" s="93">
        <v>3</v>
      </c>
      <c r="R183" s="93">
        <v>2</v>
      </c>
      <c r="S183" s="96">
        <v>0.66</v>
      </c>
      <c r="T183" s="93">
        <v>0</v>
      </c>
      <c r="U183" s="94" t="s">
        <v>182</v>
      </c>
      <c r="V183" s="94" t="s">
        <v>2628</v>
      </c>
      <c r="W183" s="94" t="s">
        <v>184</v>
      </c>
      <c r="X183" s="94" t="s">
        <v>184</v>
      </c>
      <c r="Y183" s="94" t="s">
        <v>184</v>
      </c>
      <c r="Z183" s="94" t="s">
        <v>184</v>
      </c>
      <c r="AA183" s="94" t="s">
        <v>4700</v>
      </c>
      <c r="AB183" s="93">
        <v>1</v>
      </c>
      <c r="AC183" s="97"/>
      <c r="AD183" s="93">
        <v>0</v>
      </c>
      <c r="AE183" s="94" t="s">
        <v>4701</v>
      </c>
      <c r="AF183" s="94" t="s">
        <v>4702</v>
      </c>
      <c r="AG183" s="94" t="s">
        <v>1959</v>
      </c>
      <c r="AH183" s="94" t="s">
        <v>1960</v>
      </c>
      <c r="AI183" s="97"/>
      <c r="AJ183" s="97"/>
    </row>
    <row r="184" spans="1:36" ht="15.75" customHeight="1" x14ac:dyDescent="0.25">
      <c r="A184" s="93">
        <v>95</v>
      </c>
      <c r="B184" s="94" t="s">
        <v>4703</v>
      </c>
      <c r="C184" s="94" t="s">
        <v>4703</v>
      </c>
      <c r="D184" s="94" t="s">
        <v>4704</v>
      </c>
      <c r="E184" s="94" t="s">
        <v>4705</v>
      </c>
      <c r="F184" s="94" t="s">
        <v>4706</v>
      </c>
      <c r="G184" s="94" t="s">
        <v>4707</v>
      </c>
      <c r="H184" s="94" t="s">
        <v>4708</v>
      </c>
      <c r="I184" s="94" t="s">
        <v>4709</v>
      </c>
      <c r="J184" s="94" t="s">
        <v>4710</v>
      </c>
      <c r="K184" s="94" t="s">
        <v>180</v>
      </c>
      <c r="L184" s="95" t="s">
        <v>257</v>
      </c>
      <c r="M184" s="97"/>
      <c r="N184" s="94" t="s">
        <v>257</v>
      </c>
      <c r="O184" s="94" t="s">
        <v>863</v>
      </c>
      <c r="P184" s="93">
        <v>18</v>
      </c>
      <c r="Q184" s="93">
        <v>2</v>
      </c>
      <c r="R184" s="93">
        <v>2</v>
      </c>
      <c r="S184" s="96">
        <v>1</v>
      </c>
      <c r="T184" s="93">
        <v>0</v>
      </c>
      <c r="U184" s="94" t="s">
        <v>182</v>
      </c>
      <c r="V184" s="94" t="s">
        <v>2628</v>
      </c>
      <c r="W184" s="94" t="s">
        <v>184</v>
      </c>
      <c r="X184" s="94" t="s">
        <v>184</v>
      </c>
      <c r="Y184" s="94" t="s">
        <v>184</v>
      </c>
      <c r="Z184" s="94" t="s">
        <v>184</v>
      </c>
      <c r="AA184" s="94" t="s">
        <v>4711</v>
      </c>
      <c r="AB184" s="93">
        <v>1</v>
      </c>
      <c r="AC184" s="97"/>
      <c r="AD184" s="93">
        <v>0</v>
      </c>
      <c r="AE184" s="94" t="s">
        <v>4712</v>
      </c>
      <c r="AF184" s="94" t="s">
        <v>4713</v>
      </c>
      <c r="AG184" s="94" t="s">
        <v>262</v>
      </c>
      <c r="AH184" s="94" t="s">
        <v>263</v>
      </c>
      <c r="AI184" s="97"/>
      <c r="AJ184" s="97"/>
    </row>
    <row r="185" spans="1:36" ht="15.75" customHeight="1" x14ac:dyDescent="0.25">
      <c r="A185" s="93">
        <v>534</v>
      </c>
      <c r="B185" s="94" t="s">
        <v>4714</v>
      </c>
      <c r="C185" s="94" t="s">
        <v>4715</v>
      </c>
      <c r="D185" s="94" t="s">
        <v>4716</v>
      </c>
      <c r="E185" s="94" t="s">
        <v>4717</v>
      </c>
      <c r="F185" s="94" t="s">
        <v>4718</v>
      </c>
      <c r="G185" s="94" t="s">
        <v>4719</v>
      </c>
      <c r="H185" s="94" t="s">
        <v>4720</v>
      </c>
      <c r="I185" s="94" t="s">
        <v>4721</v>
      </c>
      <c r="J185" s="94" t="s">
        <v>4722</v>
      </c>
      <c r="K185" s="94" t="s">
        <v>180</v>
      </c>
      <c r="L185" s="95" t="s">
        <v>257</v>
      </c>
      <c r="M185" s="97"/>
      <c r="N185" s="94" t="s">
        <v>257</v>
      </c>
      <c r="O185" s="94" t="s">
        <v>863</v>
      </c>
      <c r="P185" s="93">
        <v>6</v>
      </c>
      <c r="Q185" s="93">
        <v>2</v>
      </c>
      <c r="R185" s="93">
        <v>2</v>
      </c>
      <c r="S185" s="96">
        <v>1</v>
      </c>
      <c r="T185" s="93">
        <v>0</v>
      </c>
      <c r="U185" s="94" t="s">
        <v>182</v>
      </c>
      <c r="V185" s="94" t="s">
        <v>2628</v>
      </c>
      <c r="W185" s="94" t="s">
        <v>184</v>
      </c>
      <c r="X185" s="94" t="s">
        <v>184</v>
      </c>
      <c r="Y185" s="94" t="s">
        <v>184</v>
      </c>
      <c r="Z185" s="94" t="s">
        <v>184</v>
      </c>
      <c r="AA185" s="94" t="s">
        <v>4723</v>
      </c>
      <c r="AB185" s="93">
        <v>1</v>
      </c>
      <c r="AC185" s="97"/>
      <c r="AD185" s="93">
        <v>0</v>
      </c>
      <c r="AE185" s="94" t="s">
        <v>4724</v>
      </c>
      <c r="AF185" s="94" t="s">
        <v>4725</v>
      </c>
      <c r="AG185" s="94" t="s">
        <v>262</v>
      </c>
      <c r="AH185" s="94" t="s">
        <v>263</v>
      </c>
      <c r="AI185" s="97"/>
      <c r="AJ185" s="97"/>
    </row>
    <row r="186" spans="1:36" ht="15.75" customHeight="1" x14ac:dyDescent="0.25">
      <c r="A186" s="93">
        <v>562</v>
      </c>
      <c r="B186" s="94" t="s">
        <v>4726</v>
      </c>
      <c r="C186" s="94" t="s">
        <v>4726</v>
      </c>
      <c r="D186" s="94" t="s">
        <v>4727</v>
      </c>
      <c r="E186" s="94" t="s">
        <v>4728</v>
      </c>
      <c r="F186" s="94" t="s">
        <v>4718</v>
      </c>
      <c r="G186" s="94" t="s">
        <v>4719</v>
      </c>
      <c r="H186" s="94" t="s">
        <v>4729</v>
      </c>
      <c r="I186" s="94" t="s">
        <v>4730</v>
      </c>
      <c r="J186" s="94" t="s">
        <v>4731</v>
      </c>
      <c r="K186" s="94" t="s">
        <v>180</v>
      </c>
      <c r="L186" s="95" t="s">
        <v>257</v>
      </c>
      <c r="M186" s="97"/>
      <c r="N186" s="94" t="s">
        <v>257</v>
      </c>
      <c r="O186" s="94" t="s">
        <v>863</v>
      </c>
      <c r="P186" s="93">
        <v>6</v>
      </c>
      <c r="Q186" s="93">
        <v>2</v>
      </c>
      <c r="R186" s="93">
        <v>2</v>
      </c>
      <c r="S186" s="96">
        <v>1</v>
      </c>
      <c r="T186" s="93">
        <v>0</v>
      </c>
      <c r="U186" s="94" t="s">
        <v>182</v>
      </c>
      <c r="V186" s="94" t="s">
        <v>2628</v>
      </c>
      <c r="W186" s="94" t="s">
        <v>184</v>
      </c>
      <c r="X186" s="94" t="s">
        <v>184</v>
      </c>
      <c r="Y186" s="94" t="s">
        <v>184</v>
      </c>
      <c r="Z186" s="94" t="s">
        <v>184</v>
      </c>
      <c r="AA186" s="94" t="s">
        <v>4732</v>
      </c>
      <c r="AB186" s="93">
        <v>1</v>
      </c>
      <c r="AC186" s="97"/>
      <c r="AD186" s="93">
        <v>0</v>
      </c>
      <c r="AE186" s="94" t="s">
        <v>260</v>
      </c>
      <c r="AF186" s="94" t="s">
        <v>261</v>
      </c>
      <c r="AG186" s="94" t="s">
        <v>1959</v>
      </c>
      <c r="AH186" s="94" t="s">
        <v>1960</v>
      </c>
      <c r="AI186" s="97"/>
      <c r="AJ186" s="97"/>
    </row>
    <row r="187" spans="1:36" ht="15.75" customHeight="1" x14ac:dyDescent="0.25">
      <c r="A187" s="93">
        <v>741</v>
      </c>
      <c r="B187" s="94" t="s">
        <v>4733</v>
      </c>
      <c r="C187" s="94" t="s">
        <v>4734</v>
      </c>
      <c r="D187" s="94" t="s">
        <v>4735</v>
      </c>
      <c r="E187" s="94" t="s">
        <v>4736</v>
      </c>
      <c r="F187" s="94" t="s">
        <v>4737</v>
      </c>
      <c r="G187" s="94" t="s">
        <v>4738</v>
      </c>
      <c r="H187" s="94" t="s">
        <v>4739</v>
      </c>
      <c r="I187" s="94" t="s">
        <v>4740</v>
      </c>
      <c r="J187" s="94" t="s">
        <v>4741</v>
      </c>
      <c r="K187" s="94" t="s">
        <v>180</v>
      </c>
      <c r="L187" s="95" t="s">
        <v>257</v>
      </c>
      <c r="M187" s="97"/>
      <c r="N187" s="94" t="s">
        <v>257</v>
      </c>
      <c r="O187" s="94" t="s">
        <v>863</v>
      </c>
      <c r="P187" s="93">
        <v>2</v>
      </c>
      <c r="Q187" s="93">
        <v>2</v>
      </c>
      <c r="R187" s="93">
        <v>2</v>
      </c>
      <c r="S187" s="96">
        <v>1</v>
      </c>
      <c r="T187" s="93">
        <v>0</v>
      </c>
      <c r="U187" s="94" t="s">
        <v>182</v>
      </c>
      <c r="V187" s="94" t="s">
        <v>2628</v>
      </c>
      <c r="W187" s="94" t="s">
        <v>184</v>
      </c>
      <c r="X187" s="94" t="s">
        <v>184</v>
      </c>
      <c r="Y187" s="94" t="s">
        <v>184</v>
      </c>
      <c r="Z187" s="94" t="s">
        <v>184</v>
      </c>
      <c r="AA187" s="94" t="s">
        <v>4742</v>
      </c>
      <c r="AB187" s="93">
        <v>1</v>
      </c>
      <c r="AC187" s="97"/>
      <c r="AD187" s="93">
        <v>0</v>
      </c>
      <c r="AE187" s="94" t="s">
        <v>4712</v>
      </c>
      <c r="AF187" s="94" t="s">
        <v>4713</v>
      </c>
      <c r="AG187" s="94" t="s">
        <v>1959</v>
      </c>
      <c r="AH187" s="94" t="s">
        <v>1960</v>
      </c>
      <c r="AI187" s="97"/>
      <c r="AJ187" s="97"/>
    </row>
    <row r="188" spans="1:36" ht="15.75" customHeight="1" x14ac:dyDescent="0.25">
      <c r="A188" s="93">
        <v>538</v>
      </c>
      <c r="B188" s="94" t="s">
        <v>4743</v>
      </c>
      <c r="C188" s="94" t="s">
        <v>4743</v>
      </c>
      <c r="D188" s="94" t="s">
        <v>4744</v>
      </c>
      <c r="E188" s="94" t="s">
        <v>4745</v>
      </c>
      <c r="F188" s="94" t="s">
        <v>4746</v>
      </c>
      <c r="G188" s="94" t="s">
        <v>4747</v>
      </c>
      <c r="H188" s="94" t="s">
        <v>4748</v>
      </c>
      <c r="I188" s="94" t="s">
        <v>4749</v>
      </c>
      <c r="J188" s="94" t="s">
        <v>4750</v>
      </c>
      <c r="K188" s="94" t="s">
        <v>180</v>
      </c>
      <c r="L188" s="95" t="s">
        <v>257</v>
      </c>
      <c r="M188" s="97"/>
      <c r="N188" s="94" t="s">
        <v>214</v>
      </c>
      <c r="O188" s="94" t="s">
        <v>4751</v>
      </c>
      <c r="P188" s="93">
        <v>6</v>
      </c>
      <c r="Q188" s="93">
        <v>2</v>
      </c>
      <c r="R188" s="93">
        <v>2</v>
      </c>
      <c r="S188" s="96">
        <v>1</v>
      </c>
      <c r="T188" s="93">
        <v>0</v>
      </c>
      <c r="U188" s="94" t="s">
        <v>182</v>
      </c>
      <c r="V188" s="94" t="s">
        <v>2628</v>
      </c>
      <c r="W188" s="94" t="s">
        <v>184</v>
      </c>
      <c r="X188" s="94" t="s">
        <v>184</v>
      </c>
      <c r="Y188" s="94" t="s">
        <v>184</v>
      </c>
      <c r="Z188" s="94" t="s">
        <v>229</v>
      </c>
      <c r="AA188" s="94" t="s">
        <v>4752</v>
      </c>
      <c r="AB188" s="93">
        <v>1</v>
      </c>
      <c r="AC188" s="97"/>
      <c r="AD188" s="93">
        <v>0</v>
      </c>
      <c r="AE188" s="94" t="s">
        <v>4753</v>
      </c>
      <c r="AF188" s="94" t="s">
        <v>4754</v>
      </c>
      <c r="AG188" s="94" t="s">
        <v>463</v>
      </c>
      <c r="AH188" s="94" t="s">
        <v>464</v>
      </c>
      <c r="AI188" s="97"/>
      <c r="AJ188" s="97"/>
    </row>
    <row r="189" spans="1:36" ht="15.75" customHeight="1" x14ac:dyDescent="0.2">
      <c r="A189" s="88"/>
      <c r="B189" s="88"/>
      <c r="C189" s="106"/>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row>
    <row r="190" spans="1:36" ht="15.75" customHeight="1" x14ac:dyDescent="0.2">
      <c r="A190" s="88"/>
      <c r="B190" s="88"/>
      <c r="C190" s="106"/>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row>
    <row r="191" spans="1:36" ht="15.75" customHeight="1" x14ac:dyDescent="0.2">
      <c r="A191" s="88"/>
      <c r="B191" s="88"/>
      <c r="C191" s="106"/>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row>
    <row r="192" spans="1:36" ht="15.75" customHeight="1" x14ac:dyDescent="0.2">
      <c r="A192" s="88"/>
      <c r="B192" s="88"/>
      <c r="C192" s="106"/>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row>
    <row r="193" spans="1:36" ht="15.75" customHeight="1" x14ac:dyDescent="0.2">
      <c r="A193" s="88"/>
      <c r="B193" s="88"/>
      <c r="C193" s="106"/>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row>
    <row r="194" spans="1:36" ht="15.75" customHeight="1" x14ac:dyDescent="0.2">
      <c r="A194" s="88"/>
      <c r="B194" s="88"/>
      <c r="C194" s="106"/>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row>
    <row r="195" spans="1:36" ht="15.75" customHeight="1" x14ac:dyDescent="0.2">
      <c r="A195" s="88"/>
      <c r="B195" s="88"/>
      <c r="C195" s="106"/>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row>
    <row r="196" spans="1:36" ht="15.75" customHeight="1" x14ac:dyDescent="0.2">
      <c r="A196" s="88"/>
      <c r="B196" s="88"/>
      <c r="C196" s="106"/>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row>
    <row r="197" spans="1:36" ht="15.75" customHeight="1" x14ac:dyDescent="0.2">
      <c r="A197" s="88"/>
      <c r="B197" s="88"/>
      <c r="C197" s="106"/>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row>
    <row r="198" spans="1:36" ht="15.75" customHeight="1" x14ac:dyDescent="0.2">
      <c r="A198" s="88"/>
      <c r="B198" s="88"/>
      <c r="C198" s="106"/>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row>
    <row r="199" spans="1:36" ht="15.75" customHeight="1" x14ac:dyDescent="0.2">
      <c r="A199" s="88"/>
      <c r="B199" s="88"/>
      <c r="C199" s="106"/>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row>
    <row r="200" spans="1:36" ht="15.75" customHeight="1" x14ac:dyDescent="0.2">
      <c r="A200" s="88"/>
      <c r="B200" s="88"/>
      <c r="C200" s="106"/>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row>
    <row r="201" spans="1:36" ht="15.75" customHeight="1" x14ac:dyDescent="0.2">
      <c r="A201" s="88"/>
      <c r="B201" s="88"/>
      <c r="C201" s="106"/>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row>
    <row r="202" spans="1:36" ht="15.75" customHeight="1" x14ac:dyDescent="0.2">
      <c r="A202" s="88"/>
      <c r="B202" s="88"/>
      <c r="C202" s="106"/>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row>
    <row r="203" spans="1:36" ht="15.75" customHeight="1" x14ac:dyDescent="0.2">
      <c r="A203" s="88"/>
      <c r="B203" s="88"/>
      <c r="C203" s="106"/>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row>
    <row r="204" spans="1:36" ht="15.75" customHeight="1" x14ac:dyDescent="0.2">
      <c r="A204" s="88"/>
      <c r="B204" s="88"/>
      <c r="C204" s="106"/>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row>
    <row r="205" spans="1:36" ht="15.75" customHeight="1" x14ac:dyDescent="0.2">
      <c r="A205" s="88"/>
      <c r="B205" s="88"/>
      <c r="C205" s="106"/>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row>
    <row r="206" spans="1:36" ht="15.75" customHeight="1" x14ac:dyDescent="0.2">
      <c r="A206" s="88"/>
      <c r="B206" s="88"/>
      <c r="C206" s="106"/>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row>
    <row r="207" spans="1:36" ht="15.75" customHeight="1" x14ac:dyDescent="0.2">
      <c r="A207" s="88"/>
      <c r="B207" s="88"/>
      <c r="C207" s="106"/>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row>
    <row r="208" spans="1:36" ht="15.75" customHeight="1" x14ac:dyDescent="0.2">
      <c r="A208" s="88"/>
      <c r="B208" s="88"/>
      <c r="C208" s="106"/>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row>
    <row r="209" spans="1:36" ht="15.75" customHeight="1" x14ac:dyDescent="0.2">
      <c r="A209" s="88"/>
      <c r="B209" s="88"/>
      <c r="C209" s="106"/>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row>
    <row r="210" spans="1:36" ht="15.75" customHeight="1" x14ac:dyDescent="0.2">
      <c r="A210" s="88"/>
      <c r="B210" s="88"/>
      <c r="C210" s="106"/>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row>
    <row r="211" spans="1:36" ht="15.75" customHeight="1" x14ac:dyDescent="0.2">
      <c r="A211" s="88"/>
      <c r="B211" s="88"/>
      <c r="C211" s="106"/>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row>
    <row r="212" spans="1:36" ht="15.75" customHeight="1" x14ac:dyDescent="0.2">
      <c r="A212" s="88"/>
      <c r="B212" s="88"/>
      <c r="C212" s="106"/>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row>
    <row r="213" spans="1:36" ht="15.75" customHeight="1" x14ac:dyDescent="0.2">
      <c r="A213" s="88"/>
      <c r="B213" s="88"/>
      <c r="C213" s="106"/>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row>
    <row r="214" spans="1:36" ht="15.75" customHeight="1" x14ac:dyDescent="0.2">
      <c r="A214" s="88"/>
      <c r="B214" s="88"/>
      <c r="C214" s="106"/>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row>
    <row r="215" spans="1:36" ht="15.75" customHeight="1" x14ac:dyDescent="0.2">
      <c r="A215" s="88"/>
      <c r="B215" s="88"/>
      <c r="C215" s="106"/>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row>
    <row r="216" spans="1:36" ht="15.75" customHeight="1" x14ac:dyDescent="0.2">
      <c r="A216" s="88"/>
      <c r="B216" s="88"/>
      <c r="C216" s="106"/>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row>
    <row r="217" spans="1:36" ht="15.75" customHeight="1" x14ac:dyDescent="0.2">
      <c r="A217" s="88"/>
      <c r="B217" s="88"/>
      <c r="C217" s="106"/>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row>
    <row r="218" spans="1:36" ht="15.75" customHeight="1" x14ac:dyDescent="0.2">
      <c r="A218" s="88"/>
      <c r="B218" s="88"/>
      <c r="C218" s="106"/>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row>
    <row r="219" spans="1:36" ht="15.75" customHeight="1" x14ac:dyDescent="0.2">
      <c r="A219" s="88"/>
      <c r="B219" s="88"/>
      <c r="C219" s="106"/>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row>
    <row r="220" spans="1:36" ht="15.75" customHeight="1" x14ac:dyDescent="0.2">
      <c r="A220" s="88"/>
      <c r="B220" s="88"/>
      <c r="C220" s="106"/>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row>
    <row r="221" spans="1:36" ht="15.75" customHeight="1" x14ac:dyDescent="0.2">
      <c r="A221" s="88"/>
      <c r="B221" s="88"/>
      <c r="C221" s="106"/>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row>
    <row r="222" spans="1:36" ht="15.75" customHeight="1" x14ac:dyDescent="0.2">
      <c r="A222" s="88"/>
      <c r="B222" s="88"/>
      <c r="C222" s="106"/>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row>
    <row r="223" spans="1:36" ht="15.75" customHeight="1" x14ac:dyDescent="0.2">
      <c r="A223" s="88"/>
      <c r="B223" s="88"/>
      <c r="C223" s="106"/>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row>
    <row r="224" spans="1:36" ht="15.75" customHeight="1" x14ac:dyDescent="0.2">
      <c r="A224" s="88"/>
      <c r="B224" s="88"/>
      <c r="C224" s="106"/>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row>
    <row r="225" spans="1:36" ht="15.75" customHeight="1" x14ac:dyDescent="0.2">
      <c r="A225" s="88"/>
      <c r="B225" s="88"/>
      <c r="C225" s="106"/>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row>
    <row r="226" spans="1:36" ht="15.75" customHeight="1" x14ac:dyDescent="0.2">
      <c r="A226" s="88"/>
      <c r="B226" s="88"/>
      <c r="C226" s="106"/>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row>
    <row r="227" spans="1:36" ht="15.75" customHeight="1" x14ac:dyDescent="0.2">
      <c r="A227" s="88"/>
      <c r="B227" s="88"/>
      <c r="C227" s="106"/>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row>
    <row r="228" spans="1:36" ht="15.75" customHeight="1" x14ac:dyDescent="0.2">
      <c r="A228" s="88"/>
      <c r="B228" s="88"/>
      <c r="C228" s="106"/>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row>
    <row r="229" spans="1:36" ht="15.75" customHeight="1" x14ac:dyDescent="0.2">
      <c r="A229" s="88"/>
      <c r="B229" s="88"/>
      <c r="C229" s="106"/>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row>
    <row r="230" spans="1:36" ht="15.75" customHeight="1" x14ac:dyDescent="0.2">
      <c r="A230" s="88"/>
      <c r="B230" s="88"/>
      <c r="C230" s="106"/>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row>
    <row r="231" spans="1:36" ht="15.75" customHeight="1" x14ac:dyDescent="0.2">
      <c r="A231" s="88"/>
      <c r="B231" s="88"/>
      <c r="C231" s="106"/>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row>
    <row r="232" spans="1:36" ht="15.75" customHeight="1" x14ac:dyDescent="0.2">
      <c r="A232" s="88"/>
      <c r="B232" s="88"/>
      <c r="C232" s="106"/>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row>
    <row r="233" spans="1:36" ht="15.75" customHeight="1" x14ac:dyDescent="0.2">
      <c r="A233" s="88"/>
      <c r="B233" s="88"/>
      <c r="C233" s="106"/>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row>
    <row r="234" spans="1:36" ht="15.75" customHeight="1" x14ac:dyDescent="0.2">
      <c r="A234" s="88"/>
      <c r="B234" s="88"/>
      <c r="C234" s="106"/>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row>
    <row r="235" spans="1:36" ht="15.75" customHeight="1" x14ac:dyDescent="0.2">
      <c r="A235" s="88"/>
      <c r="B235" s="88"/>
      <c r="C235" s="106"/>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row>
    <row r="236" spans="1:36" ht="15.75" customHeight="1" x14ac:dyDescent="0.2">
      <c r="A236" s="88"/>
      <c r="B236" s="88"/>
      <c r="C236" s="106"/>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row>
    <row r="237" spans="1:36" ht="15.75" customHeight="1" x14ac:dyDescent="0.2">
      <c r="A237" s="88"/>
      <c r="B237" s="88"/>
      <c r="C237" s="106"/>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row>
    <row r="238" spans="1:36" ht="15.75" customHeight="1" x14ac:dyDescent="0.2">
      <c r="A238" s="88"/>
      <c r="B238" s="88"/>
      <c r="C238" s="106"/>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row>
    <row r="239" spans="1:36" ht="15.75" customHeight="1" x14ac:dyDescent="0.2">
      <c r="A239" s="88"/>
      <c r="B239" s="88"/>
      <c r="C239" s="106"/>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row>
    <row r="240" spans="1:36" ht="15.75" customHeight="1" x14ac:dyDescent="0.2">
      <c r="A240" s="88"/>
      <c r="B240" s="88"/>
      <c r="C240" s="106"/>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row>
    <row r="241" spans="1:36" ht="15.75" customHeight="1" x14ac:dyDescent="0.2">
      <c r="A241" s="88"/>
      <c r="B241" s="88"/>
      <c r="C241" s="106"/>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row>
    <row r="242" spans="1:36" ht="15.75" customHeight="1" x14ac:dyDescent="0.2">
      <c r="A242" s="88"/>
      <c r="B242" s="88"/>
      <c r="C242" s="106"/>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row>
    <row r="243" spans="1:36" ht="15.75" customHeight="1" x14ac:dyDescent="0.2">
      <c r="A243" s="88"/>
      <c r="B243" s="88"/>
      <c r="C243" s="106"/>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row>
    <row r="244" spans="1:36" ht="15.75" customHeight="1" x14ac:dyDescent="0.2">
      <c r="A244" s="88"/>
      <c r="B244" s="88"/>
      <c r="C244" s="106"/>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row>
    <row r="245" spans="1:36" ht="15.75" customHeight="1" x14ac:dyDescent="0.2">
      <c r="A245" s="88"/>
      <c r="B245" s="88"/>
      <c r="C245" s="106"/>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row>
    <row r="246" spans="1:36" ht="15.75" customHeight="1" x14ac:dyDescent="0.2">
      <c r="A246" s="88"/>
      <c r="B246" s="88"/>
      <c r="C246" s="106"/>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row>
    <row r="247" spans="1:36" ht="15.75" customHeight="1" x14ac:dyDescent="0.2">
      <c r="A247" s="88"/>
      <c r="B247" s="88"/>
      <c r="C247" s="106"/>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row>
    <row r="248" spans="1:36" ht="15.75" customHeight="1" x14ac:dyDescent="0.2">
      <c r="A248" s="88"/>
      <c r="B248" s="88"/>
      <c r="C248" s="106"/>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row>
    <row r="249" spans="1:36" ht="15.75" customHeight="1" x14ac:dyDescent="0.2">
      <c r="A249" s="88"/>
      <c r="B249" s="88"/>
      <c r="C249" s="106"/>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row>
    <row r="250" spans="1:36" ht="15.75" customHeight="1" x14ac:dyDescent="0.2">
      <c r="A250" s="88"/>
      <c r="B250" s="88"/>
      <c r="C250" s="106"/>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row>
    <row r="251" spans="1:36" ht="15.75" customHeight="1" x14ac:dyDescent="0.2">
      <c r="A251" s="88"/>
      <c r="B251" s="88"/>
      <c r="C251" s="106"/>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row>
    <row r="252" spans="1:36" ht="15.75" customHeight="1" x14ac:dyDescent="0.2">
      <c r="A252" s="88"/>
      <c r="B252" s="88"/>
      <c r="C252" s="106"/>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row>
    <row r="253" spans="1:36" ht="15.75" customHeight="1" x14ac:dyDescent="0.2">
      <c r="A253" s="88"/>
      <c r="B253" s="88"/>
      <c r="C253" s="106"/>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row>
    <row r="254" spans="1:36" ht="15.75" customHeight="1" x14ac:dyDescent="0.2">
      <c r="A254" s="88"/>
      <c r="B254" s="88"/>
      <c r="C254" s="106"/>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row>
    <row r="255" spans="1:36" ht="15.75" customHeight="1" x14ac:dyDescent="0.2">
      <c r="A255" s="88"/>
      <c r="B255" s="88"/>
      <c r="C255" s="106"/>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row>
    <row r="256" spans="1:36" ht="15.75" customHeight="1" x14ac:dyDescent="0.2">
      <c r="A256" s="88"/>
      <c r="B256" s="88"/>
      <c r="C256" s="106"/>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row>
    <row r="257" spans="1:36" ht="15.75" customHeight="1" x14ac:dyDescent="0.2">
      <c r="A257" s="88"/>
      <c r="B257" s="88"/>
      <c r="C257" s="106"/>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row>
    <row r="258" spans="1:36" ht="15.75" customHeight="1" x14ac:dyDescent="0.2">
      <c r="A258" s="88"/>
      <c r="B258" s="88"/>
      <c r="C258" s="106"/>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row>
    <row r="259" spans="1:36" ht="15.75" customHeight="1" x14ac:dyDescent="0.2">
      <c r="A259" s="88"/>
      <c r="B259" s="88"/>
      <c r="C259" s="106"/>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row>
    <row r="260" spans="1:36" ht="15.75" customHeight="1" x14ac:dyDescent="0.2">
      <c r="A260" s="88"/>
      <c r="B260" s="88"/>
      <c r="C260" s="106"/>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row>
    <row r="261" spans="1:36" ht="15.75" customHeight="1" x14ac:dyDescent="0.2">
      <c r="A261" s="88"/>
      <c r="B261" s="88"/>
      <c r="C261" s="106"/>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row>
    <row r="262" spans="1:36" ht="15.75" customHeight="1" x14ac:dyDescent="0.2">
      <c r="A262" s="88"/>
      <c r="B262" s="88"/>
      <c r="C262" s="106"/>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row>
    <row r="263" spans="1:36" ht="15.75" customHeight="1" x14ac:dyDescent="0.2">
      <c r="A263" s="88"/>
      <c r="B263" s="88"/>
      <c r="C263" s="106"/>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row>
    <row r="264" spans="1:36" ht="15.75" customHeight="1" x14ac:dyDescent="0.2">
      <c r="A264" s="88"/>
      <c r="B264" s="88"/>
      <c r="C264" s="106"/>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row>
    <row r="265" spans="1:36" ht="15.75" customHeight="1" x14ac:dyDescent="0.2">
      <c r="A265" s="88"/>
      <c r="B265" s="88"/>
      <c r="C265" s="106"/>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row>
    <row r="266" spans="1:36" ht="15.75" customHeight="1" x14ac:dyDescent="0.2">
      <c r="A266" s="88"/>
      <c r="B266" s="88"/>
      <c r="C266" s="106"/>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row>
    <row r="267" spans="1:36" ht="15.75" customHeight="1" x14ac:dyDescent="0.2">
      <c r="A267" s="88"/>
      <c r="B267" s="88"/>
      <c r="C267" s="106"/>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row>
    <row r="268" spans="1:36" ht="15.75" customHeight="1" x14ac:dyDescent="0.2">
      <c r="A268" s="88"/>
      <c r="B268" s="88"/>
      <c r="C268" s="106"/>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row>
    <row r="269" spans="1:36" ht="15.75" customHeight="1" x14ac:dyDescent="0.2">
      <c r="A269" s="88"/>
      <c r="B269" s="88"/>
      <c r="C269" s="106"/>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row>
    <row r="270" spans="1:36" ht="15.75" customHeight="1" x14ac:dyDescent="0.2">
      <c r="A270" s="88"/>
      <c r="B270" s="88"/>
      <c r="C270" s="106"/>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row>
    <row r="271" spans="1:36" ht="15.75" customHeight="1" x14ac:dyDescent="0.2">
      <c r="A271" s="88"/>
      <c r="B271" s="88"/>
      <c r="C271" s="106"/>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row>
    <row r="272" spans="1:36" ht="15.75" customHeight="1" x14ac:dyDescent="0.2">
      <c r="A272" s="88"/>
      <c r="B272" s="88"/>
      <c r="C272" s="106"/>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row>
    <row r="273" spans="1:36" ht="15.75" customHeight="1" x14ac:dyDescent="0.2">
      <c r="A273" s="88"/>
      <c r="B273" s="88"/>
      <c r="C273" s="106"/>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row>
    <row r="274" spans="1:36" ht="15.75" customHeight="1" x14ac:dyDescent="0.2">
      <c r="A274" s="88"/>
      <c r="B274" s="88"/>
      <c r="C274" s="106"/>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row>
    <row r="275" spans="1:36" ht="15.75" customHeight="1" x14ac:dyDescent="0.2">
      <c r="A275" s="88"/>
      <c r="B275" s="88"/>
      <c r="C275" s="106"/>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row>
    <row r="276" spans="1:36" ht="15.75" customHeight="1" x14ac:dyDescent="0.2">
      <c r="A276" s="88"/>
      <c r="B276" s="88"/>
      <c r="C276" s="106"/>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row>
    <row r="277" spans="1:36" ht="15.75" customHeight="1" x14ac:dyDescent="0.2">
      <c r="A277" s="88"/>
      <c r="B277" s="88"/>
      <c r="C277" s="106"/>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row>
    <row r="278" spans="1:36" ht="15.75" customHeight="1" x14ac:dyDescent="0.2">
      <c r="A278" s="88"/>
      <c r="B278" s="88"/>
      <c r="C278" s="106"/>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row>
    <row r="279" spans="1:36" ht="15.75" customHeight="1" x14ac:dyDescent="0.2">
      <c r="A279" s="88"/>
      <c r="B279" s="88"/>
      <c r="C279" s="106"/>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row>
    <row r="280" spans="1:36" ht="15.75" customHeight="1" x14ac:dyDescent="0.2">
      <c r="A280" s="88"/>
      <c r="B280" s="88"/>
      <c r="C280" s="106"/>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row>
    <row r="281" spans="1:36" ht="15.75" customHeight="1" x14ac:dyDescent="0.2">
      <c r="A281" s="88"/>
      <c r="B281" s="88"/>
      <c r="C281" s="106"/>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row>
    <row r="282" spans="1:36" ht="15.75" customHeight="1" x14ac:dyDescent="0.2">
      <c r="A282" s="88"/>
      <c r="B282" s="88"/>
      <c r="C282" s="106"/>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row>
    <row r="283" spans="1:36" ht="15.75" customHeight="1" x14ac:dyDescent="0.2">
      <c r="A283" s="88"/>
      <c r="B283" s="88"/>
      <c r="C283" s="106"/>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row>
    <row r="284" spans="1:36" ht="15.75" customHeight="1" x14ac:dyDescent="0.2">
      <c r="A284" s="88"/>
      <c r="B284" s="88"/>
      <c r="C284" s="106"/>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row>
    <row r="285" spans="1:36" ht="15.75" customHeight="1" x14ac:dyDescent="0.2">
      <c r="A285" s="88"/>
      <c r="B285" s="88"/>
      <c r="C285" s="106"/>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row>
    <row r="286" spans="1:36" ht="15.75" customHeight="1" x14ac:dyDescent="0.2">
      <c r="A286" s="88"/>
      <c r="B286" s="88"/>
      <c r="C286" s="106"/>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row>
    <row r="287" spans="1:36" ht="15.75" customHeight="1" x14ac:dyDescent="0.2">
      <c r="A287" s="88"/>
      <c r="B287" s="88"/>
      <c r="C287" s="106"/>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row>
    <row r="288" spans="1:36" ht="15.75" customHeight="1" x14ac:dyDescent="0.2">
      <c r="A288" s="88"/>
      <c r="B288" s="88"/>
      <c r="C288" s="106"/>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row>
    <row r="289" spans="1:36" ht="15.75" customHeight="1" x14ac:dyDescent="0.2">
      <c r="A289" s="88"/>
      <c r="B289" s="88"/>
      <c r="C289" s="106"/>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row>
    <row r="290" spans="1:36" ht="15.75" customHeight="1" x14ac:dyDescent="0.2">
      <c r="A290" s="88"/>
      <c r="B290" s="88"/>
      <c r="C290" s="106"/>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row>
    <row r="291" spans="1:36" ht="15.75" customHeight="1" x14ac:dyDescent="0.2">
      <c r="A291" s="88"/>
      <c r="B291" s="88"/>
      <c r="C291" s="106"/>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row>
    <row r="292" spans="1:36" ht="15.75" customHeight="1" x14ac:dyDescent="0.2">
      <c r="A292" s="88"/>
      <c r="B292" s="88"/>
      <c r="C292" s="106"/>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row>
    <row r="293" spans="1:36" ht="15.75" customHeight="1" x14ac:dyDescent="0.2">
      <c r="A293" s="88"/>
      <c r="B293" s="88"/>
      <c r="C293" s="106"/>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row>
    <row r="294" spans="1:36" ht="15.75" customHeight="1" x14ac:dyDescent="0.2">
      <c r="A294" s="88"/>
      <c r="B294" s="88"/>
      <c r="C294" s="106"/>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row>
    <row r="295" spans="1:36" ht="15.75" customHeight="1" x14ac:dyDescent="0.2">
      <c r="A295" s="88"/>
      <c r="B295" s="88"/>
      <c r="C295" s="106"/>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row>
    <row r="296" spans="1:36" ht="15.75" customHeight="1" x14ac:dyDescent="0.2">
      <c r="A296" s="88"/>
      <c r="B296" s="88"/>
      <c r="C296" s="106"/>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row>
    <row r="297" spans="1:36" ht="15.75" customHeight="1" x14ac:dyDescent="0.2">
      <c r="A297" s="88"/>
      <c r="B297" s="88"/>
      <c r="C297" s="106"/>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row>
    <row r="298" spans="1:36" ht="15.75" customHeight="1" x14ac:dyDescent="0.2">
      <c r="A298" s="88"/>
      <c r="B298" s="88"/>
      <c r="C298" s="106"/>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row>
    <row r="299" spans="1:36" ht="15.75" customHeight="1" x14ac:dyDescent="0.2">
      <c r="A299" s="88"/>
      <c r="B299" s="88"/>
      <c r="C299" s="106"/>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row>
    <row r="300" spans="1:36" ht="15.75" customHeight="1" x14ac:dyDescent="0.2">
      <c r="A300" s="88"/>
      <c r="B300" s="88"/>
      <c r="C300" s="106"/>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row>
    <row r="301" spans="1:36" ht="15.75" customHeight="1" x14ac:dyDescent="0.2">
      <c r="A301" s="88"/>
      <c r="B301" s="88"/>
      <c r="C301" s="106"/>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row>
    <row r="302" spans="1:36" ht="15.75" customHeight="1" x14ac:dyDescent="0.2">
      <c r="A302" s="88"/>
      <c r="B302" s="88"/>
      <c r="C302" s="106"/>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row>
    <row r="303" spans="1:36" ht="15.75" customHeight="1" x14ac:dyDescent="0.2">
      <c r="A303" s="88"/>
      <c r="B303" s="88"/>
      <c r="C303" s="106"/>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row>
    <row r="304" spans="1:36" ht="15.75" customHeight="1" x14ac:dyDescent="0.2">
      <c r="A304" s="88"/>
      <c r="B304" s="88"/>
      <c r="C304" s="106"/>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row>
    <row r="305" spans="1:36" ht="15.75" customHeight="1" x14ac:dyDescent="0.2">
      <c r="A305" s="88"/>
      <c r="B305" s="88"/>
      <c r="C305" s="106"/>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row>
    <row r="306" spans="1:36" ht="15.75" customHeight="1" x14ac:dyDescent="0.2">
      <c r="A306" s="88"/>
      <c r="B306" s="88"/>
      <c r="C306" s="106"/>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row>
    <row r="307" spans="1:36" ht="15.75" customHeight="1" x14ac:dyDescent="0.2">
      <c r="A307" s="88"/>
      <c r="B307" s="88"/>
      <c r="C307" s="106"/>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row>
    <row r="308" spans="1:36" ht="15.75" customHeight="1" x14ac:dyDescent="0.2">
      <c r="A308" s="88"/>
      <c r="B308" s="88"/>
      <c r="C308" s="106"/>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row>
    <row r="309" spans="1:36" ht="15.75" customHeight="1" x14ac:dyDescent="0.2">
      <c r="A309" s="88"/>
      <c r="B309" s="88"/>
      <c r="C309" s="106"/>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row>
    <row r="310" spans="1:36" ht="15.75" customHeight="1" x14ac:dyDescent="0.2">
      <c r="A310" s="88"/>
      <c r="B310" s="88"/>
      <c r="C310" s="106"/>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row>
    <row r="311" spans="1:36" ht="15.75" customHeight="1" x14ac:dyDescent="0.2">
      <c r="A311" s="88"/>
      <c r="B311" s="88"/>
      <c r="C311" s="106"/>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row>
    <row r="312" spans="1:36" ht="15.75" customHeight="1" x14ac:dyDescent="0.2">
      <c r="A312" s="88"/>
      <c r="B312" s="88"/>
      <c r="C312" s="106"/>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row>
    <row r="313" spans="1:36" ht="15.75" customHeight="1" x14ac:dyDescent="0.2">
      <c r="A313" s="88"/>
      <c r="B313" s="88"/>
      <c r="C313" s="106"/>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row>
    <row r="314" spans="1:36" ht="15.75" customHeight="1" x14ac:dyDescent="0.2">
      <c r="A314" s="88"/>
      <c r="B314" s="88"/>
      <c r="C314" s="106"/>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row>
    <row r="315" spans="1:36" ht="15.75" customHeight="1" x14ac:dyDescent="0.2">
      <c r="A315" s="88"/>
      <c r="B315" s="88"/>
      <c r="C315" s="106"/>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row>
    <row r="316" spans="1:36" ht="15.75" customHeight="1" x14ac:dyDescent="0.2">
      <c r="A316" s="88"/>
      <c r="B316" s="88"/>
      <c r="C316" s="106"/>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row>
    <row r="317" spans="1:36" ht="15.75" customHeight="1" x14ac:dyDescent="0.2">
      <c r="A317" s="88"/>
      <c r="B317" s="88"/>
      <c r="C317" s="106"/>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row>
    <row r="318" spans="1:36" ht="15.75" customHeight="1" x14ac:dyDescent="0.2">
      <c r="A318" s="88"/>
      <c r="B318" s="88"/>
      <c r="C318" s="106"/>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row>
    <row r="319" spans="1:36" ht="15.75" customHeight="1" x14ac:dyDescent="0.2">
      <c r="A319" s="88"/>
      <c r="B319" s="88"/>
      <c r="C319" s="106"/>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row>
    <row r="320" spans="1:36" ht="15.75" customHeight="1" x14ac:dyDescent="0.2">
      <c r="A320" s="88"/>
      <c r="B320" s="88"/>
      <c r="C320" s="106"/>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row>
    <row r="321" spans="1:36" ht="15.75" customHeight="1" x14ac:dyDescent="0.2">
      <c r="A321" s="88"/>
      <c r="B321" s="88"/>
      <c r="C321" s="106"/>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row>
    <row r="322" spans="1:36" ht="15.75" customHeight="1" x14ac:dyDescent="0.2">
      <c r="A322" s="88"/>
      <c r="B322" s="88"/>
      <c r="C322" s="106"/>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row>
    <row r="323" spans="1:36" ht="15.75" customHeight="1" x14ac:dyDescent="0.2">
      <c r="A323" s="88"/>
      <c r="B323" s="88"/>
      <c r="C323" s="106"/>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c r="AI323" s="88"/>
      <c r="AJ323" s="88"/>
    </row>
    <row r="324" spans="1:36" ht="15.75" customHeight="1" x14ac:dyDescent="0.2">
      <c r="A324" s="88"/>
      <c r="B324" s="88"/>
      <c r="C324" s="106"/>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row>
    <row r="325" spans="1:36" ht="15.75" customHeight="1" x14ac:dyDescent="0.2">
      <c r="A325" s="88"/>
      <c r="B325" s="88"/>
      <c r="C325" s="106"/>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c r="AH325" s="88"/>
      <c r="AI325" s="88"/>
      <c r="AJ325" s="88"/>
    </row>
    <row r="326" spans="1:36" ht="15.75" customHeight="1" x14ac:dyDescent="0.2">
      <c r="A326" s="88"/>
      <c r="B326" s="88"/>
      <c r="C326" s="106"/>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row>
    <row r="327" spans="1:36" ht="15.75" customHeight="1" x14ac:dyDescent="0.2">
      <c r="A327" s="88"/>
      <c r="B327" s="88"/>
      <c r="C327" s="106"/>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row>
    <row r="328" spans="1:36" ht="15.75" customHeight="1" x14ac:dyDescent="0.2">
      <c r="A328" s="88"/>
      <c r="B328" s="88"/>
      <c r="C328" s="106"/>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row>
    <row r="329" spans="1:36" ht="15.75" customHeight="1" x14ac:dyDescent="0.2">
      <c r="A329" s="88"/>
      <c r="B329" s="88"/>
      <c r="C329" s="106"/>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row>
    <row r="330" spans="1:36" ht="15.75" customHeight="1" x14ac:dyDescent="0.2">
      <c r="A330" s="88"/>
      <c r="B330" s="88"/>
      <c r="C330" s="106"/>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c r="AI330" s="88"/>
      <c r="AJ330" s="88"/>
    </row>
    <row r="331" spans="1:36" ht="15.75" customHeight="1" x14ac:dyDescent="0.2">
      <c r="A331" s="88"/>
      <c r="B331" s="88"/>
      <c r="C331" s="106"/>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row>
    <row r="332" spans="1:36" ht="15.75" customHeight="1" x14ac:dyDescent="0.2">
      <c r="A332" s="88"/>
      <c r="B332" s="88"/>
      <c r="C332" s="106"/>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row>
    <row r="333" spans="1:36" ht="15.75" customHeight="1" x14ac:dyDescent="0.2">
      <c r="A333" s="88"/>
      <c r="B333" s="88"/>
      <c r="C333" s="106"/>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c r="AH333" s="88"/>
      <c r="AI333" s="88"/>
      <c r="AJ333" s="88"/>
    </row>
    <row r="334" spans="1:36" ht="15.75" customHeight="1" x14ac:dyDescent="0.2">
      <c r="A334" s="88"/>
      <c r="B334" s="88"/>
      <c r="C334" s="106"/>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row>
    <row r="335" spans="1:36" ht="15.75" customHeight="1" x14ac:dyDescent="0.2">
      <c r="A335" s="88"/>
      <c r="B335" s="88"/>
      <c r="C335" s="106"/>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row>
    <row r="336" spans="1:36" ht="15.75" customHeight="1" x14ac:dyDescent="0.2">
      <c r="A336" s="88"/>
      <c r="B336" s="88"/>
      <c r="C336" s="106"/>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row>
    <row r="337" spans="1:36" ht="15.75" customHeight="1" x14ac:dyDescent="0.2">
      <c r="A337" s="88"/>
      <c r="B337" s="88"/>
      <c r="C337" s="106"/>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row>
    <row r="338" spans="1:36" ht="15.75" customHeight="1" x14ac:dyDescent="0.2">
      <c r="A338" s="88"/>
      <c r="B338" s="88"/>
      <c r="C338" s="106"/>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row>
    <row r="339" spans="1:36" ht="15.75" customHeight="1" x14ac:dyDescent="0.2">
      <c r="A339" s="88"/>
      <c r="B339" s="88"/>
      <c r="C339" s="106"/>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c r="AG339" s="88"/>
      <c r="AH339" s="88"/>
      <c r="AI339" s="88"/>
      <c r="AJ339" s="88"/>
    </row>
    <row r="340" spans="1:36" ht="15.75" customHeight="1" x14ac:dyDescent="0.2">
      <c r="A340" s="88"/>
      <c r="B340" s="88"/>
      <c r="C340" s="106"/>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row>
    <row r="341" spans="1:36" ht="15.75" customHeight="1" x14ac:dyDescent="0.2">
      <c r="A341" s="88"/>
      <c r="B341" s="88"/>
      <c r="C341" s="106"/>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row>
    <row r="342" spans="1:36" ht="15.75" customHeight="1" x14ac:dyDescent="0.2">
      <c r="A342" s="88"/>
      <c r="B342" s="88"/>
      <c r="C342" s="106"/>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row>
    <row r="343" spans="1:36" ht="15.75" customHeight="1" x14ac:dyDescent="0.2">
      <c r="A343" s="88"/>
      <c r="B343" s="88"/>
      <c r="C343" s="106"/>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row>
    <row r="344" spans="1:36" ht="15.75" customHeight="1" x14ac:dyDescent="0.2">
      <c r="A344" s="88"/>
      <c r="B344" s="88"/>
      <c r="C344" s="106"/>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row>
    <row r="345" spans="1:36" ht="15.75" customHeight="1" x14ac:dyDescent="0.2">
      <c r="A345" s="88"/>
      <c r="B345" s="88"/>
      <c r="C345" s="106"/>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row>
    <row r="346" spans="1:36" ht="15.75" customHeight="1" x14ac:dyDescent="0.2">
      <c r="A346" s="88"/>
      <c r="B346" s="88"/>
      <c r="C346" s="106"/>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row>
    <row r="347" spans="1:36" ht="15.75" customHeight="1" x14ac:dyDescent="0.2">
      <c r="A347" s="88"/>
      <c r="B347" s="88"/>
      <c r="C347" s="106"/>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row>
    <row r="348" spans="1:36" ht="15.75" customHeight="1" x14ac:dyDescent="0.2">
      <c r="A348" s="88"/>
      <c r="B348" s="88"/>
      <c r="C348" s="106"/>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row>
    <row r="349" spans="1:36" ht="15.75" customHeight="1" x14ac:dyDescent="0.2">
      <c r="A349" s="88"/>
      <c r="B349" s="88"/>
      <c r="C349" s="106"/>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row>
    <row r="350" spans="1:36" ht="15.75" customHeight="1" x14ac:dyDescent="0.2">
      <c r="A350" s="88"/>
      <c r="B350" s="88"/>
      <c r="C350" s="106"/>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row>
    <row r="351" spans="1:36" ht="15.75" customHeight="1" x14ac:dyDescent="0.2">
      <c r="A351" s="88"/>
      <c r="B351" s="88"/>
      <c r="C351" s="106"/>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row>
    <row r="352" spans="1:36" ht="15.75" customHeight="1" x14ac:dyDescent="0.2">
      <c r="A352" s="88"/>
      <c r="B352" s="88"/>
      <c r="C352" s="106"/>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row>
    <row r="353" spans="1:36" ht="15.75" customHeight="1" x14ac:dyDescent="0.2">
      <c r="A353" s="88"/>
      <c r="B353" s="88"/>
      <c r="C353" s="106"/>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row>
    <row r="354" spans="1:36" ht="15.75" customHeight="1" x14ac:dyDescent="0.2">
      <c r="A354" s="88"/>
      <c r="B354" s="88"/>
      <c r="C354" s="106"/>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row>
    <row r="355" spans="1:36" ht="15.75" customHeight="1" x14ac:dyDescent="0.2">
      <c r="A355" s="88"/>
      <c r="B355" s="88"/>
      <c r="C355" s="106"/>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row>
    <row r="356" spans="1:36" ht="15.75" customHeight="1" x14ac:dyDescent="0.2">
      <c r="A356" s="88"/>
      <c r="B356" s="88"/>
      <c r="C356" s="106"/>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row>
    <row r="357" spans="1:36" ht="15.75" customHeight="1" x14ac:dyDescent="0.2">
      <c r="A357" s="88"/>
      <c r="B357" s="88"/>
      <c r="C357" s="106"/>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row>
    <row r="358" spans="1:36" ht="15.75" customHeight="1" x14ac:dyDescent="0.2">
      <c r="A358" s="88"/>
      <c r="B358" s="88"/>
      <c r="C358" s="106"/>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row>
    <row r="359" spans="1:36" ht="15.75" customHeight="1" x14ac:dyDescent="0.2">
      <c r="A359" s="88"/>
      <c r="B359" s="88"/>
      <c r="C359" s="106"/>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row>
    <row r="360" spans="1:36" ht="15.75" customHeight="1" x14ac:dyDescent="0.2">
      <c r="A360" s="88"/>
      <c r="B360" s="88"/>
      <c r="C360" s="106"/>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row>
    <row r="361" spans="1:36" ht="15.75" customHeight="1" x14ac:dyDescent="0.2">
      <c r="A361" s="88"/>
      <c r="B361" s="88"/>
      <c r="C361" s="106"/>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row>
    <row r="362" spans="1:36" ht="15.75" customHeight="1" x14ac:dyDescent="0.2">
      <c r="A362" s="88"/>
      <c r="B362" s="88"/>
      <c r="C362" s="106"/>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row>
    <row r="363" spans="1:36" ht="15.75" customHeight="1" x14ac:dyDescent="0.2">
      <c r="A363" s="88"/>
      <c r="B363" s="88"/>
      <c r="C363" s="106"/>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row>
    <row r="364" spans="1:36" ht="15.75" customHeight="1" x14ac:dyDescent="0.2">
      <c r="A364" s="88"/>
      <c r="B364" s="88"/>
      <c r="C364" s="106"/>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c r="AH364" s="88"/>
      <c r="AI364" s="88"/>
      <c r="AJ364" s="88"/>
    </row>
    <row r="365" spans="1:36" ht="15.75" customHeight="1" x14ac:dyDescent="0.2">
      <c r="A365" s="88"/>
      <c r="B365" s="88"/>
      <c r="C365" s="106"/>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row>
    <row r="366" spans="1:36" ht="15.75" customHeight="1" x14ac:dyDescent="0.2">
      <c r="A366" s="88"/>
      <c r="B366" s="88"/>
      <c r="C366" s="106"/>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row>
    <row r="367" spans="1:36" ht="15.75" customHeight="1" x14ac:dyDescent="0.2">
      <c r="A367" s="88"/>
      <c r="B367" s="88"/>
      <c r="C367" s="106"/>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row>
    <row r="368" spans="1:36" ht="15.75" customHeight="1" x14ac:dyDescent="0.2">
      <c r="A368" s="88"/>
      <c r="B368" s="88"/>
      <c r="C368" s="106"/>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row>
    <row r="369" spans="1:36" ht="15.75" customHeight="1" x14ac:dyDescent="0.2">
      <c r="A369" s="88"/>
      <c r="B369" s="88"/>
      <c r="C369" s="106"/>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row>
    <row r="370" spans="1:36" ht="15.75" customHeight="1" x14ac:dyDescent="0.2">
      <c r="A370" s="88"/>
      <c r="B370" s="88"/>
      <c r="C370" s="106"/>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row>
    <row r="371" spans="1:36" ht="15.75" customHeight="1" x14ac:dyDescent="0.2">
      <c r="A371" s="88"/>
      <c r="B371" s="88"/>
      <c r="C371" s="106"/>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c r="AI371" s="88"/>
      <c r="AJ371" s="88"/>
    </row>
    <row r="372" spans="1:36" ht="15.75" customHeight="1" x14ac:dyDescent="0.2">
      <c r="A372" s="88"/>
      <c r="B372" s="88"/>
      <c r="C372" s="106"/>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c r="AG372" s="88"/>
      <c r="AH372" s="88"/>
      <c r="AI372" s="88"/>
      <c r="AJ372" s="88"/>
    </row>
    <row r="373" spans="1:36" ht="15.75" customHeight="1" x14ac:dyDescent="0.2">
      <c r="A373" s="88"/>
      <c r="B373" s="88"/>
      <c r="C373" s="106"/>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c r="AG373" s="88"/>
      <c r="AH373" s="88"/>
      <c r="AI373" s="88"/>
      <c r="AJ373" s="88"/>
    </row>
    <row r="374" spans="1:36" ht="15.75" customHeight="1" x14ac:dyDescent="0.2">
      <c r="A374" s="88"/>
      <c r="B374" s="88"/>
      <c r="C374" s="106"/>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c r="AG374" s="88"/>
      <c r="AH374" s="88"/>
      <c r="AI374" s="88"/>
      <c r="AJ374" s="88"/>
    </row>
    <row r="375" spans="1:36" ht="15.75" customHeight="1" x14ac:dyDescent="0.2">
      <c r="A375" s="88"/>
      <c r="B375" s="88"/>
      <c r="C375" s="106"/>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c r="AH375" s="88"/>
      <c r="AI375" s="88"/>
      <c r="AJ375" s="88"/>
    </row>
    <row r="376" spans="1:36" ht="15.75" customHeight="1" x14ac:dyDescent="0.2">
      <c r="A376" s="88"/>
      <c r="B376" s="88"/>
      <c r="C376" s="106"/>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c r="AG376" s="88"/>
      <c r="AH376" s="88"/>
      <c r="AI376" s="88"/>
      <c r="AJ376" s="88"/>
    </row>
    <row r="377" spans="1:36" ht="15.75" customHeight="1" x14ac:dyDescent="0.2">
      <c r="A377" s="88"/>
      <c r="B377" s="88"/>
      <c r="C377" s="106"/>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c r="AG377" s="88"/>
      <c r="AH377" s="88"/>
      <c r="AI377" s="88"/>
      <c r="AJ377" s="88"/>
    </row>
    <row r="378" spans="1:36" ht="15.75" customHeight="1" x14ac:dyDescent="0.2">
      <c r="A378" s="88"/>
      <c r="B378" s="88"/>
      <c r="C378" s="106"/>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c r="AG378" s="88"/>
      <c r="AH378" s="88"/>
      <c r="AI378" s="88"/>
      <c r="AJ378" s="88"/>
    </row>
    <row r="379" spans="1:36" ht="15.75" customHeight="1" x14ac:dyDescent="0.2">
      <c r="A379" s="88"/>
      <c r="B379" s="88"/>
      <c r="C379" s="106"/>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c r="AH379" s="88"/>
      <c r="AI379" s="88"/>
      <c r="AJ379" s="88"/>
    </row>
    <row r="380" spans="1:36" ht="15.75" customHeight="1" x14ac:dyDescent="0.2">
      <c r="A380" s="88"/>
      <c r="B380" s="88"/>
      <c r="C380" s="106"/>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c r="AG380" s="88"/>
      <c r="AH380" s="88"/>
      <c r="AI380" s="88"/>
      <c r="AJ380" s="88"/>
    </row>
    <row r="381" spans="1:36" ht="15.75" customHeight="1" x14ac:dyDescent="0.2">
      <c r="A381" s="88"/>
      <c r="B381" s="88"/>
      <c r="C381" s="106"/>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c r="AG381" s="88"/>
      <c r="AH381" s="88"/>
      <c r="AI381" s="88"/>
      <c r="AJ381" s="88"/>
    </row>
    <row r="382" spans="1:36" ht="15.75" customHeight="1" x14ac:dyDescent="0.2">
      <c r="A382" s="88"/>
      <c r="B382" s="88"/>
      <c r="C382" s="106"/>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c r="AH382" s="88"/>
      <c r="AI382" s="88"/>
      <c r="AJ382" s="88"/>
    </row>
    <row r="383" spans="1:36" ht="15.75" customHeight="1" x14ac:dyDescent="0.2">
      <c r="A383" s="88"/>
      <c r="B383" s="88"/>
      <c r="C383" s="106"/>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row>
    <row r="384" spans="1:36" ht="15.75" customHeight="1" x14ac:dyDescent="0.2">
      <c r="A384" s="88"/>
      <c r="B384" s="88"/>
      <c r="C384" s="106"/>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c r="AH384" s="88"/>
      <c r="AI384" s="88"/>
      <c r="AJ384" s="88"/>
    </row>
    <row r="385" spans="1:36" ht="15.75" customHeight="1" x14ac:dyDescent="0.2">
      <c r="A385" s="88"/>
      <c r="B385" s="88"/>
      <c r="C385" s="106"/>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c r="AH385" s="88"/>
      <c r="AI385" s="88"/>
      <c r="AJ385" s="88"/>
    </row>
    <row r="386" spans="1:36" ht="15.75" customHeight="1" x14ac:dyDescent="0.2">
      <c r="A386" s="88"/>
      <c r="B386" s="88"/>
      <c r="C386" s="106"/>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row>
    <row r="387" spans="1:36" ht="15.75" customHeight="1" x14ac:dyDescent="0.2">
      <c r="A387" s="88"/>
      <c r="B387" s="88"/>
      <c r="C387" s="106"/>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c r="AH387" s="88"/>
      <c r="AI387" s="88"/>
      <c r="AJ387" s="88"/>
    </row>
    <row r="388" spans="1:36" ht="15.75" customHeight="1" x14ac:dyDescent="0.2">
      <c r="A388" s="88"/>
      <c r="B388" s="88"/>
      <c r="C388" s="106"/>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c r="AH388" s="88"/>
      <c r="AI388" s="88"/>
      <c r="AJ388" s="88"/>
    </row>
    <row r="389" spans="1:36" ht="15.75" customHeight="1" x14ac:dyDescent="0.2"/>
    <row r="390" spans="1:36" ht="15.75" customHeight="1" x14ac:dyDescent="0.2"/>
    <row r="391" spans="1:36" ht="15.75" customHeight="1" x14ac:dyDescent="0.2"/>
    <row r="392" spans="1:36" ht="15.75" customHeight="1" x14ac:dyDescent="0.2"/>
    <row r="393" spans="1:36" ht="15.75" customHeight="1" x14ac:dyDescent="0.2"/>
    <row r="394" spans="1:36" ht="15.75" customHeight="1" x14ac:dyDescent="0.2"/>
    <row r="395" spans="1:36" ht="15.75" customHeight="1" x14ac:dyDescent="0.2"/>
    <row r="396" spans="1:36" ht="15.75" customHeight="1" x14ac:dyDescent="0.2"/>
    <row r="397" spans="1:36" ht="15.75" customHeight="1" x14ac:dyDescent="0.2"/>
    <row r="398" spans="1:36" ht="15.75" customHeight="1" x14ac:dyDescent="0.2"/>
    <row r="399" spans="1:36" ht="15.75" customHeight="1" x14ac:dyDescent="0.2"/>
    <row r="400" spans="1:36"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1000"/>
  <sheetViews>
    <sheetView workbookViewId="0"/>
  </sheetViews>
  <sheetFormatPr defaultColWidth="12.625" defaultRowHeight="15" customHeight="1" x14ac:dyDescent="0.2"/>
  <cols>
    <col min="1" max="34" width="12.625" customWidth="1"/>
  </cols>
  <sheetData>
    <row r="1" spans="1:34" ht="15.75" customHeight="1" x14ac:dyDescent="0.2">
      <c r="A1" s="87" t="s">
        <v>137</v>
      </c>
      <c r="B1" s="87" t="s">
        <v>138</v>
      </c>
      <c r="C1" s="87" t="s">
        <v>139</v>
      </c>
      <c r="D1" s="87" t="s">
        <v>140</v>
      </c>
      <c r="E1" s="87" t="s">
        <v>141</v>
      </c>
      <c r="F1" s="87" t="s">
        <v>142</v>
      </c>
      <c r="G1" s="87" t="s">
        <v>143</v>
      </c>
      <c r="H1" s="87" t="s">
        <v>144</v>
      </c>
      <c r="I1" s="87" t="s">
        <v>145</v>
      </c>
      <c r="J1" s="87" t="s">
        <v>146</v>
      </c>
      <c r="K1" s="87" t="s">
        <v>147</v>
      </c>
      <c r="L1" s="87" t="s">
        <v>148</v>
      </c>
      <c r="M1" s="87" t="s">
        <v>149</v>
      </c>
      <c r="N1" s="87" t="s">
        <v>150</v>
      </c>
      <c r="O1" s="87" t="s">
        <v>151</v>
      </c>
      <c r="P1" s="87" t="s">
        <v>152</v>
      </c>
      <c r="Q1" s="87" t="s">
        <v>153</v>
      </c>
      <c r="R1" s="87" t="s">
        <v>154</v>
      </c>
      <c r="S1" s="87" t="s">
        <v>155</v>
      </c>
      <c r="T1" s="87" t="s">
        <v>156</v>
      </c>
      <c r="U1" s="87" t="s">
        <v>157</v>
      </c>
      <c r="V1" s="87" t="s">
        <v>158</v>
      </c>
      <c r="W1" s="87" t="s">
        <v>159</v>
      </c>
      <c r="X1" s="87" t="s">
        <v>160</v>
      </c>
      <c r="Y1" s="87" t="s">
        <v>161</v>
      </c>
      <c r="Z1" s="87" t="s">
        <v>162</v>
      </c>
      <c r="AA1" s="87" t="s">
        <v>163</v>
      </c>
      <c r="AB1" s="87" t="s">
        <v>164</v>
      </c>
      <c r="AC1" s="87" t="s">
        <v>165</v>
      </c>
      <c r="AD1" s="87" t="s">
        <v>166</v>
      </c>
      <c r="AE1" s="87" t="s">
        <v>167</v>
      </c>
      <c r="AF1" s="87" t="s">
        <v>168</v>
      </c>
      <c r="AG1" s="87" t="s">
        <v>169</v>
      </c>
      <c r="AH1" s="87" t="s">
        <v>170</v>
      </c>
    </row>
    <row r="2" spans="1:34" ht="15.75" customHeight="1" x14ac:dyDescent="0.25">
      <c r="A2" s="89">
        <v>3</v>
      </c>
      <c r="B2" s="90" t="s">
        <v>171</v>
      </c>
      <c r="C2" s="90" t="s">
        <v>172</v>
      </c>
      <c r="D2" s="90" t="s">
        <v>173</v>
      </c>
      <c r="E2" s="90" t="s">
        <v>174</v>
      </c>
      <c r="F2" s="90" t="s">
        <v>175</v>
      </c>
      <c r="G2" s="90" t="s">
        <v>176</v>
      </c>
      <c r="H2" s="90" t="s">
        <v>177</v>
      </c>
      <c r="I2" s="90" t="s">
        <v>178</v>
      </c>
      <c r="J2" s="90" t="s">
        <v>179</v>
      </c>
      <c r="K2" s="90" t="s">
        <v>180</v>
      </c>
      <c r="L2" s="90" t="s">
        <v>181</v>
      </c>
      <c r="M2" s="90"/>
      <c r="N2" s="89">
        <v>4</v>
      </c>
      <c r="O2" s="89">
        <v>2</v>
      </c>
      <c r="P2" s="89">
        <v>2</v>
      </c>
      <c r="Q2" s="91">
        <v>1</v>
      </c>
      <c r="R2" s="89">
        <v>0</v>
      </c>
      <c r="S2" s="90" t="s">
        <v>182</v>
      </c>
      <c r="T2" s="90" t="s">
        <v>183</v>
      </c>
      <c r="U2" s="90" t="s">
        <v>184</v>
      </c>
      <c r="V2" s="90" t="s">
        <v>184</v>
      </c>
      <c r="W2" s="90" t="s">
        <v>184</v>
      </c>
      <c r="X2" s="90" t="s">
        <v>184</v>
      </c>
      <c r="Y2" s="90" t="s">
        <v>185</v>
      </c>
      <c r="Z2" s="89">
        <v>1</v>
      </c>
      <c r="AA2" s="90"/>
      <c r="AB2" s="89">
        <v>0</v>
      </c>
      <c r="AC2" s="90" t="s">
        <v>186</v>
      </c>
      <c r="AD2" s="90" t="s">
        <v>187</v>
      </c>
      <c r="AE2" s="90" t="s">
        <v>188</v>
      </c>
      <c r="AF2" s="90" t="s">
        <v>189</v>
      </c>
      <c r="AG2" s="90"/>
      <c r="AH2" s="90"/>
    </row>
    <row r="3" spans="1:34" ht="15.75" customHeight="1" x14ac:dyDescent="0.25">
      <c r="A3" s="89">
        <v>5</v>
      </c>
      <c r="B3" s="90" t="s">
        <v>190</v>
      </c>
      <c r="C3" s="90" t="s">
        <v>191</v>
      </c>
      <c r="D3" s="90" t="s">
        <v>192</v>
      </c>
      <c r="E3" s="90" t="s">
        <v>193</v>
      </c>
      <c r="F3" s="90" t="s">
        <v>194</v>
      </c>
      <c r="G3" s="90" t="s">
        <v>195</v>
      </c>
      <c r="H3" s="90" t="s">
        <v>196</v>
      </c>
      <c r="I3" s="90" t="s">
        <v>197</v>
      </c>
      <c r="J3" s="90" t="s">
        <v>198</v>
      </c>
      <c r="K3" s="90" t="s">
        <v>180</v>
      </c>
      <c r="L3" s="90" t="s">
        <v>199</v>
      </c>
      <c r="M3" s="90"/>
      <c r="N3" s="89">
        <v>0</v>
      </c>
      <c r="O3" s="89">
        <v>2</v>
      </c>
      <c r="P3" s="89">
        <v>2</v>
      </c>
      <c r="Q3" s="91">
        <v>1</v>
      </c>
      <c r="R3" s="89">
        <v>0</v>
      </c>
      <c r="S3" s="90" t="s">
        <v>200</v>
      </c>
      <c r="T3" s="90" t="s">
        <v>183</v>
      </c>
      <c r="U3" s="90" t="s">
        <v>184</v>
      </c>
      <c r="V3" s="90" t="s">
        <v>184</v>
      </c>
      <c r="W3" s="90" t="s">
        <v>184</v>
      </c>
      <c r="X3" s="90" t="s">
        <v>184</v>
      </c>
      <c r="Y3" s="90" t="s">
        <v>201</v>
      </c>
      <c r="Z3" s="89">
        <v>1</v>
      </c>
      <c r="AA3" s="90"/>
      <c r="AB3" s="89">
        <v>0</v>
      </c>
      <c r="AC3" s="90" t="s">
        <v>202</v>
      </c>
      <c r="AD3" s="90" t="s">
        <v>203</v>
      </c>
      <c r="AE3" s="90" t="s">
        <v>204</v>
      </c>
      <c r="AF3" s="90" t="s">
        <v>205</v>
      </c>
      <c r="AG3" s="90"/>
      <c r="AH3" s="90"/>
    </row>
    <row r="4" spans="1:34" ht="15.75" customHeight="1" x14ac:dyDescent="0.25">
      <c r="A4" s="89">
        <v>16</v>
      </c>
      <c r="B4" s="90" t="s">
        <v>206</v>
      </c>
      <c r="C4" s="90" t="s">
        <v>206</v>
      </c>
      <c r="D4" s="90" t="s">
        <v>207</v>
      </c>
      <c r="E4" s="90" t="s">
        <v>208</v>
      </c>
      <c r="F4" s="90" t="s">
        <v>209</v>
      </c>
      <c r="G4" s="90" t="s">
        <v>210</v>
      </c>
      <c r="H4" s="90" t="s">
        <v>211</v>
      </c>
      <c r="I4" s="90" t="s">
        <v>212</v>
      </c>
      <c r="J4" s="90" t="s">
        <v>213</v>
      </c>
      <c r="K4" s="90" t="s">
        <v>180</v>
      </c>
      <c r="L4" s="90" t="s">
        <v>214</v>
      </c>
      <c r="M4" s="90"/>
      <c r="N4" s="89">
        <v>0</v>
      </c>
      <c r="O4" s="89">
        <v>3</v>
      </c>
      <c r="P4" s="89">
        <v>2</v>
      </c>
      <c r="Q4" s="91">
        <v>0.66</v>
      </c>
      <c r="R4" s="89">
        <v>0</v>
      </c>
      <c r="S4" s="90" t="s">
        <v>182</v>
      </c>
      <c r="T4" s="90" t="s">
        <v>183</v>
      </c>
      <c r="U4" s="90" t="s">
        <v>184</v>
      </c>
      <c r="V4" s="90" t="s">
        <v>184</v>
      </c>
      <c r="W4" s="90" t="s">
        <v>184</v>
      </c>
      <c r="X4" s="90" t="s">
        <v>184</v>
      </c>
      <c r="Y4" s="90" t="s">
        <v>215</v>
      </c>
      <c r="Z4" s="89">
        <v>1</v>
      </c>
      <c r="AA4" s="90"/>
      <c r="AB4" s="89">
        <v>0</v>
      </c>
      <c r="AC4" s="90" t="s">
        <v>216</v>
      </c>
      <c r="AD4" s="90" t="s">
        <v>217</v>
      </c>
      <c r="AE4" s="90" t="s">
        <v>218</v>
      </c>
      <c r="AF4" s="90" t="s">
        <v>219</v>
      </c>
      <c r="AG4" s="90"/>
      <c r="AH4" s="90"/>
    </row>
    <row r="5" spans="1:34" ht="15.75" customHeight="1" x14ac:dyDescent="0.25">
      <c r="A5" s="89">
        <v>20</v>
      </c>
      <c r="B5" s="90" t="s">
        <v>220</v>
      </c>
      <c r="C5" s="90" t="s">
        <v>221</v>
      </c>
      <c r="D5" s="90" t="s">
        <v>222</v>
      </c>
      <c r="E5" s="90" t="s">
        <v>223</v>
      </c>
      <c r="F5" s="90" t="s">
        <v>224</v>
      </c>
      <c r="G5" s="90" t="s">
        <v>225</v>
      </c>
      <c r="H5" s="90" t="s">
        <v>226</v>
      </c>
      <c r="I5" s="90" t="s">
        <v>227</v>
      </c>
      <c r="J5" s="90" t="s">
        <v>228</v>
      </c>
      <c r="K5" s="90" t="s">
        <v>180</v>
      </c>
      <c r="L5" s="90" t="s">
        <v>181</v>
      </c>
      <c r="M5" s="90" t="s">
        <v>199</v>
      </c>
      <c r="N5" s="89">
        <v>4</v>
      </c>
      <c r="O5" s="89">
        <v>3</v>
      </c>
      <c r="P5" s="89">
        <v>3</v>
      </c>
      <c r="Q5" s="91">
        <v>1</v>
      </c>
      <c r="R5" s="89">
        <v>0</v>
      </c>
      <c r="S5" s="90" t="s">
        <v>182</v>
      </c>
      <c r="T5" s="90" t="s">
        <v>183</v>
      </c>
      <c r="U5" s="90" t="s">
        <v>184</v>
      </c>
      <c r="V5" s="90" t="s">
        <v>184</v>
      </c>
      <c r="W5" s="90" t="s">
        <v>184</v>
      </c>
      <c r="X5" s="90" t="s">
        <v>229</v>
      </c>
      <c r="Y5" s="90" t="s">
        <v>230</v>
      </c>
      <c r="Z5" s="89">
        <v>1</v>
      </c>
      <c r="AA5" s="90"/>
      <c r="AB5" s="89">
        <v>0</v>
      </c>
      <c r="AC5" s="90" t="s">
        <v>231</v>
      </c>
      <c r="AD5" s="90" t="s">
        <v>232</v>
      </c>
      <c r="AE5" s="90" t="s">
        <v>188</v>
      </c>
      <c r="AF5" s="90" t="s">
        <v>189</v>
      </c>
      <c r="AG5" s="90"/>
      <c r="AH5" s="90"/>
    </row>
    <row r="6" spans="1:34" ht="15.75" customHeight="1" x14ac:dyDescent="0.25">
      <c r="A6" s="89">
        <v>22</v>
      </c>
      <c r="B6" s="90" t="s">
        <v>233</v>
      </c>
      <c r="C6" s="90" t="s">
        <v>234</v>
      </c>
      <c r="D6" s="90" t="s">
        <v>235</v>
      </c>
      <c r="E6" s="90" t="s">
        <v>236</v>
      </c>
      <c r="F6" s="90" t="s">
        <v>237</v>
      </c>
      <c r="G6" s="90" t="s">
        <v>238</v>
      </c>
      <c r="H6" s="90" t="s">
        <v>239</v>
      </c>
      <c r="I6" s="90" t="s">
        <v>240</v>
      </c>
      <c r="J6" s="90" t="s">
        <v>241</v>
      </c>
      <c r="K6" s="90" t="s">
        <v>180</v>
      </c>
      <c r="L6" s="90" t="s">
        <v>242</v>
      </c>
      <c r="M6" s="90" t="s">
        <v>243</v>
      </c>
      <c r="N6" s="89">
        <v>0</v>
      </c>
      <c r="O6" s="89">
        <v>2</v>
      </c>
      <c r="P6" s="89">
        <v>2</v>
      </c>
      <c r="Q6" s="91">
        <v>1</v>
      </c>
      <c r="R6" s="89">
        <v>0</v>
      </c>
      <c r="S6" s="90" t="s">
        <v>182</v>
      </c>
      <c r="T6" s="90" t="s">
        <v>183</v>
      </c>
      <c r="U6" s="90" t="s">
        <v>184</v>
      </c>
      <c r="V6" s="90" t="s">
        <v>184</v>
      </c>
      <c r="W6" s="90" t="s">
        <v>184</v>
      </c>
      <c r="X6" s="90" t="s">
        <v>184</v>
      </c>
      <c r="Y6" s="90" t="s">
        <v>244</v>
      </c>
      <c r="Z6" s="89">
        <v>1</v>
      </c>
      <c r="AA6" s="90"/>
      <c r="AB6" s="89">
        <v>0</v>
      </c>
      <c r="AC6" s="90" t="s">
        <v>245</v>
      </c>
      <c r="AD6" s="90" t="s">
        <v>246</v>
      </c>
      <c r="AE6" s="90" t="s">
        <v>247</v>
      </c>
      <c r="AF6" s="90" t="s">
        <v>248</v>
      </c>
      <c r="AG6" s="90"/>
      <c r="AH6" s="90"/>
    </row>
    <row r="7" spans="1:34" ht="15.75" customHeight="1" x14ac:dyDescent="0.25">
      <c r="A7" s="89">
        <v>28</v>
      </c>
      <c r="B7" s="90" t="s">
        <v>249</v>
      </c>
      <c r="C7" s="90" t="s">
        <v>249</v>
      </c>
      <c r="D7" s="90" t="s">
        <v>250</v>
      </c>
      <c r="E7" s="90" t="s">
        <v>251</v>
      </c>
      <c r="F7" s="90" t="s">
        <v>252</v>
      </c>
      <c r="G7" s="90" t="s">
        <v>253</v>
      </c>
      <c r="H7" s="90" t="s">
        <v>254</v>
      </c>
      <c r="I7" s="90" t="s">
        <v>255</v>
      </c>
      <c r="J7" s="90" t="s">
        <v>256</v>
      </c>
      <c r="K7" s="90" t="s">
        <v>180</v>
      </c>
      <c r="L7" s="90" t="s">
        <v>257</v>
      </c>
      <c r="M7" s="90"/>
      <c r="N7" s="89">
        <v>0</v>
      </c>
      <c r="O7" s="89">
        <v>2</v>
      </c>
      <c r="P7" s="89">
        <v>2</v>
      </c>
      <c r="Q7" s="91">
        <v>1</v>
      </c>
      <c r="R7" s="89">
        <v>0</v>
      </c>
      <c r="S7" s="90" t="s">
        <v>258</v>
      </c>
      <c r="T7" s="90" t="s">
        <v>183</v>
      </c>
      <c r="U7" s="90" t="s">
        <v>184</v>
      </c>
      <c r="V7" s="90" t="s">
        <v>184</v>
      </c>
      <c r="W7" s="90" t="s">
        <v>184</v>
      </c>
      <c r="X7" s="90" t="s">
        <v>184</v>
      </c>
      <c r="Y7" s="90" t="s">
        <v>259</v>
      </c>
      <c r="Z7" s="89">
        <v>1</v>
      </c>
      <c r="AA7" s="90"/>
      <c r="AB7" s="89">
        <v>0</v>
      </c>
      <c r="AC7" s="90" t="s">
        <v>260</v>
      </c>
      <c r="AD7" s="90" t="s">
        <v>261</v>
      </c>
      <c r="AE7" s="90" t="s">
        <v>262</v>
      </c>
      <c r="AF7" s="90" t="s">
        <v>263</v>
      </c>
      <c r="AG7" s="90"/>
      <c r="AH7" s="90"/>
    </row>
    <row r="8" spans="1:34" ht="15.75" customHeight="1" x14ac:dyDescent="0.25">
      <c r="A8" s="89">
        <v>29</v>
      </c>
      <c r="B8" s="90" t="s">
        <v>264</v>
      </c>
      <c r="C8" s="90" t="s">
        <v>265</v>
      </c>
      <c r="D8" s="90" t="s">
        <v>266</v>
      </c>
      <c r="E8" s="90" t="s">
        <v>267</v>
      </c>
      <c r="F8" s="90" t="s">
        <v>268</v>
      </c>
      <c r="G8" s="90" t="s">
        <v>269</v>
      </c>
      <c r="H8" s="90" t="s">
        <v>270</v>
      </c>
      <c r="I8" s="90" t="s">
        <v>271</v>
      </c>
      <c r="J8" s="90" t="s">
        <v>272</v>
      </c>
      <c r="K8" s="90" t="s">
        <v>180</v>
      </c>
      <c r="L8" s="90" t="s">
        <v>199</v>
      </c>
      <c r="M8" s="90"/>
      <c r="N8" s="89">
        <v>2</v>
      </c>
      <c r="O8" s="89">
        <v>3</v>
      </c>
      <c r="P8" s="89">
        <v>2</v>
      </c>
      <c r="Q8" s="91">
        <v>0.66</v>
      </c>
      <c r="R8" s="89">
        <v>0</v>
      </c>
      <c r="S8" s="90" t="s">
        <v>200</v>
      </c>
      <c r="T8" s="90" t="s">
        <v>183</v>
      </c>
      <c r="U8" s="90" t="s">
        <v>184</v>
      </c>
      <c r="V8" s="90" t="s">
        <v>184</v>
      </c>
      <c r="W8" s="90" t="s">
        <v>184</v>
      </c>
      <c r="X8" s="90" t="s">
        <v>184</v>
      </c>
      <c r="Y8" s="90" t="s">
        <v>273</v>
      </c>
      <c r="Z8" s="89">
        <v>1</v>
      </c>
      <c r="AA8" s="90"/>
      <c r="AB8" s="89">
        <v>0</v>
      </c>
      <c r="AC8" s="90" t="s">
        <v>274</v>
      </c>
      <c r="AD8" s="90" t="s">
        <v>275</v>
      </c>
      <c r="AE8" s="90" t="s">
        <v>204</v>
      </c>
      <c r="AF8" s="90" t="s">
        <v>205</v>
      </c>
      <c r="AG8" s="90"/>
      <c r="AH8" s="90"/>
    </row>
    <row r="9" spans="1:34" ht="15.75" customHeight="1" x14ac:dyDescent="0.25">
      <c r="A9" s="89">
        <v>31</v>
      </c>
      <c r="B9" s="90" t="s">
        <v>276</v>
      </c>
      <c r="C9" s="90" t="s">
        <v>276</v>
      </c>
      <c r="D9" s="90" t="s">
        <v>277</v>
      </c>
      <c r="E9" s="90" t="s">
        <v>278</v>
      </c>
      <c r="F9" s="90" t="s">
        <v>279</v>
      </c>
      <c r="G9" s="90" t="s">
        <v>280</v>
      </c>
      <c r="H9" s="90" t="s">
        <v>281</v>
      </c>
      <c r="I9" s="90" t="s">
        <v>282</v>
      </c>
      <c r="J9" s="90" t="s">
        <v>283</v>
      </c>
      <c r="K9" s="90" t="s">
        <v>180</v>
      </c>
      <c r="L9" s="90" t="s">
        <v>181</v>
      </c>
      <c r="M9" s="90" t="s">
        <v>284</v>
      </c>
      <c r="N9" s="89">
        <v>0</v>
      </c>
      <c r="O9" s="89">
        <v>2</v>
      </c>
      <c r="P9" s="89">
        <v>2</v>
      </c>
      <c r="Q9" s="91">
        <v>1</v>
      </c>
      <c r="R9" s="89">
        <v>0</v>
      </c>
      <c r="S9" s="90" t="s">
        <v>182</v>
      </c>
      <c r="T9" s="90" t="s">
        <v>183</v>
      </c>
      <c r="U9" s="90" t="s">
        <v>184</v>
      </c>
      <c r="V9" s="90" t="s">
        <v>184</v>
      </c>
      <c r="W9" s="90" t="s">
        <v>184</v>
      </c>
      <c r="X9" s="90" t="s">
        <v>184</v>
      </c>
      <c r="Y9" s="90" t="s">
        <v>285</v>
      </c>
      <c r="Z9" s="89">
        <v>1</v>
      </c>
      <c r="AA9" s="90"/>
      <c r="AB9" s="89">
        <v>0</v>
      </c>
      <c r="AC9" s="90" t="s">
        <v>286</v>
      </c>
      <c r="AD9" s="90" t="s">
        <v>287</v>
      </c>
      <c r="AE9" s="90" t="s">
        <v>288</v>
      </c>
      <c r="AF9" s="90" t="s">
        <v>289</v>
      </c>
      <c r="AG9" s="90"/>
      <c r="AH9" s="90"/>
    </row>
    <row r="10" spans="1:34" ht="15.75" customHeight="1" x14ac:dyDescent="0.25">
      <c r="A10" s="89">
        <v>32</v>
      </c>
      <c r="B10" s="90" t="s">
        <v>290</v>
      </c>
      <c r="C10" s="90" t="s">
        <v>291</v>
      </c>
      <c r="D10" s="90" t="s">
        <v>292</v>
      </c>
      <c r="E10" s="90" t="s">
        <v>293</v>
      </c>
      <c r="F10" s="90" t="s">
        <v>294</v>
      </c>
      <c r="G10" s="90" t="s">
        <v>295</v>
      </c>
      <c r="H10" s="90" t="s">
        <v>296</v>
      </c>
      <c r="I10" s="90" t="s">
        <v>297</v>
      </c>
      <c r="J10" s="90" t="s">
        <v>298</v>
      </c>
      <c r="K10" s="90" t="s">
        <v>180</v>
      </c>
      <c r="L10" s="90" t="s">
        <v>199</v>
      </c>
      <c r="M10" s="90"/>
      <c r="N10" s="89">
        <v>5</v>
      </c>
      <c r="O10" s="89">
        <v>2</v>
      </c>
      <c r="P10" s="89">
        <v>2</v>
      </c>
      <c r="Q10" s="91">
        <v>1</v>
      </c>
      <c r="R10" s="89">
        <v>0</v>
      </c>
      <c r="S10" s="90" t="s">
        <v>182</v>
      </c>
      <c r="T10" s="90" t="s">
        <v>183</v>
      </c>
      <c r="U10" s="90" t="s">
        <v>184</v>
      </c>
      <c r="V10" s="90" t="s">
        <v>184</v>
      </c>
      <c r="W10" s="90" t="s">
        <v>184</v>
      </c>
      <c r="X10" s="90" t="s">
        <v>184</v>
      </c>
      <c r="Y10" s="90" t="s">
        <v>299</v>
      </c>
      <c r="Z10" s="89">
        <v>1</v>
      </c>
      <c r="AA10" s="90"/>
      <c r="AB10" s="89">
        <v>0</v>
      </c>
      <c r="AC10" s="90" t="s">
        <v>300</v>
      </c>
      <c r="AD10" s="90" t="s">
        <v>301</v>
      </c>
      <c r="AE10" s="90" t="s">
        <v>302</v>
      </c>
      <c r="AF10" s="90" t="s">
        <v>303</v>
      </c>
      <c r="AG10" s="90"/>
      <c r="AH10" s="90"/>
    </row>
    <row r="11" spans="1:34" ht="15.75" customHeight="1" x14ac:dyDescent="0.25">
      <c r="A11" s="89">
        <v>39</v>
      </c>
      <c r="B11" s="90" t="s">
        <v>304</v>
      </c>
      <c r="C11" s="90" t="s">
        <v>305</v>
      </c>
      <c r="D11" s="90" t="s">
        <v>306</v>
      </c>
      <c r="E11" s="90" t="s">
        <v>307</v>
      </c>
      <c r="F11" s="90" t="s">
        <v>308</v>
      </c>
      <c r="G11" s="90" t="s">
        <v>309</v>
      </c>
      <c r="H11" s="90" t="s">
        <v>310</v>
      </c>
      <c r="I11" s="90" t="s">
        <v>311</v>
      </c>
      <c r="J11" s="90" t="s">
        <v>312</v>
      </c>
      <c r="K11" s="90" t="s">
        <v>180</v>
      </c>
      <c r="L11" s="90" t="s">
        <v>181</v>
      </c>
      <c r="M11" s="90" t="s">
        <v>199</v>
      </c>
      <c r="N11" s="89">
        <v>0</v>
      </c>
      <c r="O11" s="89">
        <v>2</v>
      </c>
      <c r="P11" s="89">
        <v>2</v>
      </c>
      <c r="Q11" s="91">
        <v>1</v>
      </c>
      <c r="R11" s="89">
        <v>0</v>
      </c>
      <c r="S11" s="90" t="s">
        <v>182</v>
      </c>
      <c r="T11" s="90" t="s">
        <v>183</v>
      </c>
      <c r="U11" s="90" t="s">
        <v>184</v>
      </c>
      <c r="V11" s="90" t="s">
        <v>184</v>
      </c>
      <c r="W11" s="90" t="s">
        <v>184</v>
      </c>
      <c r="X11" s="90" t="s">
        <v>229</v>
      </c>
      <c r="Y11" s="90" t="s">
        <v>313</v>
      </c>
      <c r="Z11" s="89">
        <v>1</v>
      </c>
      <c r="AA11" s="90"/>
      <c r="AB11" s="89">
        <v>0</v>
      </c>
      <c r="AC11" s="90" t="s">
        <v>314</v>
      </c>
      <c r="AD11" s="90" t="s">
        <v>315</v>
      </c>
      <c r="AE11" s="90" t="s">
        <v>316</v>
      </c>
      <c r="AF11" s="90" t="s">
        <v>317</v>
      </c>
      <c r="AG11" s="90"/>
      <c r="AH11" s="90"/>
    </row>
    <row r="12" spans="1:34" ht="15.75" customHeight="1" x14ac:dyDescent="0.25">
      <c r="A12" s="89">
        <v>41</v>
      </c>
      <c r="B12" s="90" t="s">
        <v>318</v>
      </c>
      <c r="C12" s="90" t="s">
        <v>319</v>
      </c>
      <c r="D12" s="90" t="s">
        <v>320</v>
      </c>
      <c r="E12" s="90" t="s">
        <v>321</v>
      </c>
      <c r="F12" s="90" t="s">
        <v>322</v>
      </c>
      <c r="G12" s="90" t="s">
        <v>323</v>
      </c>
      <c r="H12" s="90" t="s">
        <v>324</v>
      </c>
      <c r="I12" s="90" t="s">
        <v>325</v>
      </c>
      <c r="J12" s="90" t="s">
        <v>326</v>
      </c>
      <c r="K12" s="90" t="s">
        <v>180</v>
      </c>
      <c r="L12" s="90" t="s">
        <v>327</v>
      </c>
      <c r="M12" s="90" t="s">
        <v>328</v>
      </c>
      <c r="N12" s="89">
        <v>7</v>
      </c>
      <c r="O12" s="89">
        <v>2</v>
      </c>
      <c r="P12" s="89">
        <v>2</v>
      </c>
      <c r="Q12" s="91">
        <v>1</v>
      </c>
      <c r="R12" s="89">
        <v>0</v>
      </c>
      <c r="S12" s="90" t="s">
        <v>182</v>
      </c>
      <c r="T12" s="90" t="s">
        <v>183</v>
      </c>
      <c r="U12" s="90" t="s">
        <v>184</v>
      </c>
      <c r="V12" s="90" t="s">
        <v>184</v>
      </c>
      <c r="W12" s="90" t="s">
        <v>184</v>
      </c>
      <c r="X12" s="90" t="s">
        <v>184</v>
      </c>
      <c r="Y12" s="90" t="s">
        <v>329</v>
      </c>
      <c r="Z12" s="89">
        <v>1</v>
      </c>
      <c r="AA12" s="90"/>
      <c r="AB12" s="89">
        <v>0</v>
      </c>
      <c r="AC12" s="90" t="s">
        <v>330</v>
      </c>
      <c r="AD12" s="90" t="s">
        <v>331</v>
      </c>
      <c r="AE12" s="90" t="s">
        <v>332</v>
      </c>
      <c r="AF12" s="90" t="s">
        <v>333</v>
      </c>
      <c r="AG12" s="90"/>
      <c r="AH12" s="90"/>
    </row>
    <row r="13" spans="1:34" ht="15.75" customHeight="1" x14ac:dyDescent="0.25">
      <c r="A13" s="89">
        <v>50</v>
      </c>
      <c r="B13" s="90" t="s">
        <v>334</v>
      </c>
      <c r="C13" s="90" t="s">
        <v>335</v>
      </c>
      <c r="D13" s="90" t="s">
        <v>336</v>
      </c>
      <c r="E13" s="90" t="s">
        <v>337</v>
      </c>
      <c r="F13" s="90" t="s">
        <v>338</v>
      </c>
      <c r="G13" s="90" t="s">
        <v>339</v>
      </c>
      <c r="H13" s="90" t="s">
        <v>340</v>
      </c>
      <c r="I13" s="90" t="s">
        <v>341</v>
      </c>
      <c r="J13" s="90" t="s">
        <v>342</v>
      </c>
      <c r="K13" s="90" t="s">
        <v>180</v>
      </c>
      <c r="L13" s="90" t="s">
        <v>343</v>
      </c>
      <c r="M13" s="90" t="s">
        <v>199</v>
      </c>
      <c r="N13" s="89">
        <v>4</v>
      </c>
      <c r="O13" s="89">
        <v>3</v>
      </c>
      <c r="P13" s="89">
        <v>3</v>
      </c>
      <c r="Q13" s="91">
        <v>1</v>
      </c>
      <c r="R13" s="89">
        <v>0</v>
      </c>
      <c r="S13" s="90" t="s">
        <v>182</v>
      </c>
      <c r="T13" s="90" t="s">
        <v>183</v>
      </c>
      <c r="U13" s="90" t="s">
        <v>184</v>
      </c>
      <c r="V13" s="90" t="s">
        <v>184</v>
      </c>
      <c r="W13" s="90" t="s">
        <v>184</v>
      </c>
      <c r="X13" s="90" t="s">
        <v>184</v>
      </c>
      <c r="Y13" s="90" t="s">
        <v>344</v>
      </c>
      <c r="Z13" s="89">
        <v>1</v>
      </c>
      <c r="AA13" s="90"/>
      <c r="AB13" s="89">
        <v>0</v>
      </c>
      <c r="AC13" s="90" t="s">
        <v>345</v>
      </c>
      <c r="AD13" s="90" t="s">
        <v>346</v>
      </c>
      <c r="AE13" s="90" t="s">
        <v>347</v>
      </c>
      <c r="AF13" s="90" t="s">
        <v>348</v>
      </c>
      <c r="AG13" s="90"/>
      <c r="AH13" s="90"/>
    </row>
    <row r="14" spans="1:34" ht="15.75" customHeight="1" x14ac:dyDescent="0.25">
      <c r="A14" s="89">
        <v>63</v>
      </c>
      <c r="B14" s="90" t="s">
        <v>349</v>
      </c>
      <c r="C14" s="90" t="s">
        <v>349</v>
      </c>
      <c r="D14" s="90" t="s">
        <v>350</v>
      </c>
      <c r="E14" s="90" t="s">
        <v>351</v>
      </c>
      <c r="F14" s="90" t="s">
        <v>352</v>
      </c>
      <c r="G14" s="90" t="s">
        <v>353</v>
      </c>
      <c r="H14" s="90" t="s">
        <v>354</v>
      </c>
      <c r="I14" s="90" t="s">
        <v>355</v>
      </c>
      <c r="J14" s="90" t="s">
        <v>356</v>
      </c>
      <c r="K14" s="90" t="s">
        <v>180</v>
      </c>
      <c r="L14" s="90" t="s">
        <v>199</v>
      </c>
      <c r="M14" s="90" t="s">
        <v>214</v>
      </c>
      <c r="N14" s="89">
        <v>0</v>
      </c>
      <c r="O14" s="89">
        <v>2</v>
      </c>
      <c r="P14" s="89">
        <v>2</v>
      </c>
      <c r="Q14" s="91">
        <v>1</v>
      </c>
      <c r="R14" s="89">
        <v>0</v>
      </c>
      <c r="S14" s="90" t="s">
        <v>182</v>
      </c>
      <c r="T14" s="90" t="s">
        <v>183</v>
      </c>
      <c r="U14" s="90" t="s">
        <v>184</v>
      </c>
      <c r="V14" s="90" t="s">
        <v>184</v>
      </c>
      <c r="W14" s="90" t="s">
        <v>184</v>
      </c>
      <c r="X14" s="90" t="s">
        <v>229</v>
      </c>
      <c r="Y14" s="90" t="s">
        <v>357</v>
      </c>
      <c r="Z14" s="89">
        <v>1</v>
      </c>
      <c r="AA14" s="90"/>
      <c r="AB14" s="89">
        <v>0</v>
      </c>
      <c r="AC14" s="90" t="s">
        <v>358</v>
      </c>
      <c r="AD14" s="90" t="s">
        <v>359</v>
      </c>
      <c r="AE14" s="90" t="s">
        <v>360</v>
      </c>
      <c r="AF14" s="90" t="s">
        <v>361</v>
      </c>
      <c r="AG14" s="90"/>
      <c r="AH14" s="90"/>
    </row>
    <row r="15" spans="1:34" ht="15.75" customHeight="1" x14ac:dyDescent="0.25">
      <c r="A15" s="89">
        <v>70</v>
      </c>
      <c r="B15" s="90" t="s">
        <v>362</v>
      </c>
      <c r="C15" s="90" t="s">
        <v>363</v>
      </c>
      <c r="D15" s="90" t="s">
        <v>364</v>
      </c>
      <c r="E15" s="90" t="s">
        <v>365</v>
      </c>
      <c r="F15" s="90" t="s">
        <v>366</v>
      </c>
      <c r="G15" s="90" t="s">
        <v>367</v>
      </c>
      <c r="H15" s="90" t="s">
        <v>368</v>
      </c>
      <c r="I15" s="90" t="s">
        <v>369</v>
      </c>
      <c r="J15" s="90" t="s">
        <v>370</v>
      </c>
      <c r="K15" s="90" t="s">
        <v>180</v>
      </c>
      <c r="L15" s="90" t="s">
        <v>371</v>
      </c>
      <c r="M15" s="90" t="s">
        <v>372</v>
      </c>
      <c r="N15" s="89">
        <v>13</v>
      </c>
      <c r="O15" s="89">
        <v>3</v>
      </c>
      <c r="P15" s="89">
        <v>2</v>
      </c>
      <c r="Q15" s="91">
        <v>0.66</v>
      </c>
      <c r="R15" s="89">
        <v>0</v>
      </c>
      <c r="S15" s="90" t="s">
        <v>373</v>
      </c>
      <c r="T15" s="90" t="s">
        <v>183</v>
      </c>
      <c r="U15" s="90" t="s">
        <v>184</v>
      </c>
      <c r="V15" s="90" t="s">
        <v>184</v>
      </c>
      <c r="W15" s="90" t="s">
        <v>184</v>
      </c>
      <c r="X15" s="90" t="s">
        <v>184</v>
      </c>
      <c r="Y15" s="90" t="s">
        <v>374</v>
      </c>
      <c r="Z15" s="89">
        <v>1</v>
      </c>
      <c r="AA15" s="90"/>
      <c r="AB15" s="89">
        <v>0</v>
      </c>
      <c r="AC15" s="90" t="s">
        <v>375</v>
      </c>
      <c r="AD15" s="90" t="s">
        <v>376</v>
      </c>
      <c r="AE15" s="90" t="s">
        <v>377</v>
      </c>
      <c r="AF15" s="90" t="s">
        <v>378</v>
      </c>
      <c r="AG15" s="90"/>
      <c r="AH15" s="90"/>
    </row>
    <row r="16" spans="1:34" ht="15.75" customHeight="1" x14ac:dyDescent="0.25">
      <c r="A16" s="89">
        <v>72</v>
      </c>
      <c r="B16" s="90" t="s">
        <v>379</v>
      </c>
      <c r="C16" s="90" t="s">
        <v>380</v>
      </c>
      <c r="D16" s="90" t="s">
        <v>381</v>
      </c>
      <c r="E16" s="90" t="s">
        <v>382</v>
      </c>
      <c r="F16" s="90" t="s">
        <v>383</v>
      </c>
      <c r="G16" s="90" t="s">
        <v>384</v>
      </c>
      <c r="H16" s="90" t="s">
        <v>385</v>
      </c>
      <c r="I16" s="90" t="s">
        <v>386</v>
      </c>
      <c r="J16" s="90" t="s">
        <v>387</v>
      </c>
      <c r="K16" s="90" t="s">
        <v>180</v>
      </c>
      <c r="L16" s="90" t="s">
        <v>388</v>
      </c>
      <c r="M16" s="90" t="s">
        <v>371</v>
      </c>
      <c r="N16" s="89">
        <v>7</v>
      </c>
      <c r="O16" s="89">
        <v>2</v>
      </c>
      <c r="P16" s="89">
        <v>2</v>
      </c>
      <c r="Q16" s="91">
        <v>1</v>
      </c>
      <c r="R16" s="89">
        <v>0</v>
      </c>
      <c r="S16" s="90" t="s">
        <v>182</v>
      </c>
      <c r="T16" s="90" t="s">
        <v>183</v>
      </c>
      <c r="U16" s="90" t="s">
        <v>184</v>
      </c>
      <c r="V16" s="90" t="s">
        <v>184</v>
      </c>
      <c r="W16" s="90" t="s">
        <v>184</v>
      </c>
      <c r="X16" s="90" t="s">
        <v>184</v>
      </c>
      <c r="Y16" s="90" t="s">
        <v>389</v>
      </c>
      <c r="Z16" s="89">
        <v>1</v>
      </c>
      <c r="AA16" s="90"/>
      <c r="AB16" s="89">
        <v>0</v>
      </c>
      <c r="AC16" s="90" t="s">
        <v>390</v>
      </c>
      <c r="AD16" s="90" t="s">
        <v>391</v>
      </c>
      <c r="AE16" s="90" t="s">
        <v>392</v>
      </c>
      <c r="AF16" s="90" t="s">
        <v>393</v>
      </c>
      <c r="AG16" s="90"/>
      <c r="AH16" s="90"/>
    </row>
    <row r="17" spans="1:34" ht="15.75" customHeight="1" x14ac:dyDescent="0.25">
      <c r="A17" s="89">
        <v>75</v>
      </c>
      <c r="B17" s="90" t="s">
        <v>394</v>
      </c>
      <c r="C17" s="90" t="s">
        <v>394</v>
      </c>
      <c r="D17" s="90" t="s">
        <v>395</v>
      </c>
      <c r="E17" s="90" t="s">
        <v>396</v>
      </c>
      <c r="F17" s="90" t="s">
        <v>397</v>
      </c>
      <c r="G17" s="90" t="s">
        <v>398</v>
      </c>
      <c r="H17" s="90" t="s">
        <v>399</v>
      </c>
      <c r="I17" s="90" t="s">
        <v>400</v>
      </c>
      <c r="J17" s="90" t="s">
        <v>401</v>
      </c>
      <c r="K17" s="90" t="s">
        <v>180</v>
      </c>
      <c r="L17" s="90" t="s">
        <v>199</v>
      </c>
      <c r="M17" s="90" t="s">
        <v>402</v>
      </c>
      <c r="N17" s="89">
        <v>1</v>
      </c>
      <c r="O17" s="89">
        <v>3</v>
      </c>
      <c r="P17" s="89">
        <v>2</v>
      </c>
      <c r="Q17" s="91">
        <v>0.66</v>
      </c>
      <c r="R17" s="89">
        <v>0</v>
      </c>
      <c r="S17" s="90" t="s">
        <v>200</v>
      </c>
      <c r="T17" s="90" t="s">
        <v>183</v>
      </c>
      <c r="U17" s="90" t="s">
        <v>184</v>
      </c>
      <c r="V17" s="90" t="s">
        <v>184</v>
      </c>
      <c r="W17" s="90" t="s">
        <v>184</v>
      </c>
      <c r="X17" s="90" t="s">
        <v>184</v>
      </c>
      <c r="Y17" s="90" t="s">
        <v>403</v>
      </c>
      <c r="Z17" s="89">
        <v>1</v>
      </c>
      <c r="AA17" s="90"/>
      <c r="AB17" s="89">
        <v>0</v>
      </c>
      <c r="AC17" s="90" t="s">
        <v>404</v>
      </c>
      <c r="AD17" s="90" t="s">
        <v>405</v>
      </c>
      <c r="AE17" s="90" t="s">
        <v>406</v>
      </c>
      <c r="AF17" s="90" t="s">
        <v>407</v>
      </c>
      <c r="AG17" s="90"/>
      <c r="AH17" s="90"/>
    </row>
    <row r="18" spans="1:34" ht="15.75" customHeight="1" x14ac:dyDescent="0.25">
      <c r="A18" s="89">
        <v>80</v>
      </c>
      <c r="B18" s="90" t="s">
        <v>408</v>
      </c>
      <c r="C18" s="90" t="s">
        <v>409</v>
      </c>
      <c r="D18" s="90" t="s">
        <v>410</v>
      </c>
      <c r="E18" s="90" t="s">
        <v>411</v>
      </c>
      <c r="F18" s="90" t="s">
        <v>412</v>
      </c>
      <c r="G18" s="90" t="s">
        <v>413</v>
      </c>
      <c r="H18" s="90" t="s">
        <v>414</v>
      </c>
      <c r="I18" s="90" t="s">
        <v>415</v>
      </c>
      <c r="J18" s="90" t="s">
        <v>416</v>
      </c>
      <c r="K18" s="90" t="s">
        <v>180</v>
      </c>
      <c r="L18" s="90" t="s">
        <v>214</v>
      </c>
      <c r="M18" s="90" t="s">
        <v>417</v>
      </c>
      <c r="N18" s="89">
        <v>2</v>
      </c>
      <c r="O18" s="89">
        <v>2</v>
      </c>
      <c r="P18" s="89">
        <v>2</v>
      </c>
      <c r="Q18" s="91">
        <v>1</v>
      </c>
      <c r="R18" s="89">
        <v>0</v>
      </c>
      <c r="S18" s="90" t="s">
        <v>182</v>
      </c>
      <c r="T18" s="90" t="s">
        <v>183</v>
      </c>
      <c r="U18" s="90" t="s">
        <v>184</v>
      </c>
      <c r="V18" s="90" t="s">
        <v>184</v>
      </c>
      <c r="W18" s="90" t="s">
        <v>184</v>
      </c>
      <c r="X18" s="90" t="s">
        <v>184</v>
      </c>
      <c r="Y18" s="90" t="s">
        <v>418</v>
      </c>
      <c r="Z18" s="89">
        <v>1</v>
      </c>
      <c r="AA18" s="90"/>
      <c r="AB18" s="89">
        <v>0</v>
      </c>
      <c r="AC18" s="90" t="s">
        <v>419</v>
      </c>
      <c r="AD18" s="90" t="s">
        <v>420</v>
      </c>
      <c r="AE18" s="90" t="s">
        <v>421</v>
      </c>
      <c r="AF18" s="90" t="s">
        <v>422</v>
      </c>
      <c r="AG18" s="90"/>
      <c r="AH18" s="90"/>
    </row>
    <row r="19" spans="1:34" ht="15.75" customHeight="1" x14ac:dyDescent="0.25">
      <c r="A19" s="89">
        <v>94</v>
      </c>
      <c r="B19" s="90" t="s">
        <v>423</v>
      </c>
      <c r="C19" s="90" t="s">
        <v>423</v>
      </c>
      <c r="D19" s="90" t="s">
        <v>424</v>
      </c>
      <c r="E19" s="90" t="s">
        <v>425</v>
      </c>
      <c r="F19" s="90" t="s">
        <v>426</v>
      </c>
      <c r="G19" s="90" t="s">
        <v>427</v>
      </c>
      <c r="H19" s="90" t="s">
        <v>428</v>
      </c>
      <c r="I19" s="90" t="s">
        <v>429</v>
      </c>
      <c r="J19" s="90" t="s">
        <v>430</v>
      </c>
      <c r="K19" s="90" t="s">
        <v>180</v>
      </c>
      <c r="L19" s="90" t="s">
        <v>343</v>
      </c>
      <c r="M19" s="90" t="s">
        <v>431</v>
      </c>
      <c r="N19" s="89">
        <v>0</v>
      </c>
      <c r="O19" s="89">
        <v>2</v>
      </c>
      <c r="P19" s="89">
        <v>2</v>
      </c>
      <c r="Q19" s="91">
        <v>1</v>
      </c>
      <c r="R19" s="89">
        <v>0</v>
      </c>
      <c r="S19" s="90" t="s">
        <v>182</v>
      </c>
      <c r="T19" s="90" t="s">
        <v>183</v>
      </c>
      <c r="U19" s="90" t="s">
        <v>184</v>
      </c>
      <c r="V19" s="90" t="s">
        <v>184</v>
      </c>
      <c r="W19" s="90" t="s">
        <v>184</v>
      </c>
      <c r="X19" s="90" t="s">
        <v>184</v>
      </c>
      <c r="Y19" s="90" t="s">
        <v>432</v>
      </c>
      <c r="Z19" s="89">
        <v>1</v>
      </c>
      <c r="AA19" s="90"/>
      <c r="AB19" s="89">
        <v>0</v>
      </c>
      <c r="AC19" s="90" t="s">
        <v>433</v>
      </c>
      <c r="AD19" s="90" t="s">
        <v>434</v>
      </c>
      <c r="AE19" s="90" t="s">
        <v>435</v>
      </c>
      <c r="AF19" s="90" t="s">
        <v>436</v>
      </c>
      <c r="AG19" s="90"/>
      <c r="AH19" s="90"/>
    </row>
    <row r="20" spans="1:34" ht="15.75" customHeight="1" x14ac:dyDescent="0.25">
      <c r="A20" s="89">
        <v>96</v>
      </c>
      <c r="B20" s="90" t="s">
        <v>437</v>
      </c>
      <c r="C20" s="90" t="s">
        <v>438</v>
      </c>
      <c r="D20" s="90" t="s">
        <v>439</v>
      </c>
      <c r="E20" s="90" t="s">
        <v>440</v>
      </c>
      <c r="F20" s="90" t="s">
        <v>441</v>
      </c>
      <c r="G20" s="90" t="s">
        <v>442</v>
      </c>
      <c r="H20" s="90" t="s">
        <v>443</v>
      </c>
      <c r="I20" s="90" t="s">
        <v>444</v>
      </c>
      <c r="J20" s="90" t="s">
        <v>445</v>
      </c>
      <c r="K20" s="90" t="s">
        <v>180</v>
      </c>
      <c r="L20" s="90" t="s">
        <v>257</v>
      </c>
      <c r="M20" s="90" t="s">
        <v>446</v>
      </c>
      <c r="N20" s="89">
        <v>6</v>
      </c>
      <c r="O20" s="89">
        <v>3</v>
      </c>
      <c r="P20" s="89">
        <v>2</v>
      </c>
      <c r="Q20" s="91">
        <v>0.66</v>
      </c>
      <c r="R20" s="89">
        <v>0</v>
      </c>
      <c r="S20" s="90" t="s">
        <v>182</v>
      </c>
      <c r="T20" s="90" t="s">
        <v>183</v>
      </c>
      <c r="U20" s="90" t="s">
        <v>184</v>
      </c>
      <c r="V20" s="90" t="s">
        <v>184</v>
      </c>
      <c r="W20" s="90" t="s">
        <v>184</v>
      </c>
      <c r="X20" s="90" t="s">
        <v>184</v>
      </c>
      <c r="Y20" s="90" t="s">
        <v>447</v>
      </c>
      <c r="Z20" s="89">
        <v>1</v>
      </c>
      <c r="AA20" s="90"/>
      <c r="AB20" s="89">
        <v>0</v>
      </c>
      <c r="AC20" s="90" t="s">
        <v>448</v>
      </c>
      <c r="AD20" s="90" t="s">
        <v>449</v>
      </c>
      <c r="AE20" s="90" t="s">
        <v>262</v>
      </c>
      <c r="AF20" s="90" t="s">
        <v>263</v>
      </c>
      <c r="AG20" s="90"/>
      <c r="AH20" s="90"/>
    </row>
    <row r="21" spans="1:34" ht="15.75" customHeight="1" x14ac:dyDescent="0.25">
      <c r="A21" s="89">
        <v>113</v>
      </c>
      <c r="B21" s="90" t="s">
        <v>450</v>
      </c>
      <c r="C21" s="90" t="s">
        <v>451</v>
      </c>
      <c r="D21" s="90" t="s">
        <v>452</v>
      </c>
      <c r="E21" s="90" t="s">
        <v>453</v>
      </c>
      <c r="F21" s="90" t="s">
        <v>454</v>
      </c>
      <c r="G21" s="90" t="s">
        <v>455</v>
      </c>
      <c r="H21" s="90" t="s">
        <v>456</v>
      </c>
      <c r="I21" s="90" t="s">
        <v>457</v>
      </c>
      <c r="J21" s="90" t="s">
        <v>458</v>
      </c>
      <c r="K21" s="90" t="s">
        <v>180</v>
      </c>
      <c r="L21" s="90" t="s">
        <v>214</v>
      </c>
      <c r="M21" s="90" t="s">
        <v>459</v>
      </c>
      <c r="N21" s="89">
        <v>0</v>
      </c>
      <c r="O21" s="89">
        <v>2</v>
      </c>
      <c r="P21" s="89">
        <v>2</v>
      </c>
      <c r="Q21" s="91">
        <v>1</v>
      </c>
      <c r="R21" s="89">
        <v>0</v>
      </c>
      <c r="S21" s="90" t="s">
        <v>182</v>
      </c>
      <c r="T21" s="90" t="s">
        <v>183</v>
      </c>
      <c r="U21" s="90" t="s">
        <v>184</v>
      </c>
      <c r="V21" s="90" t="s">
        <v>184</v>
      </c>
      <c r="W21" s="90" t="s">
        <v>184</v>
      </c>
      <c r="X21" s="90" t="s">
        <v>184</v>
      </c>
      <c r="Y21" s="90" t="s">
        <v>460</v>
      </c>
      <c r="Z21" s="89">
        <v>1</v>
      </c>
      <c r="AA21" s="90"/>
      <c r="AB21" s="89">
        <v>0</v>
      </c>
      <c r="AC21" s="90" t="s">
        <v>461</v>
      </c>
      <c r="AD21" s="90" t="s">
        <v>462</v>
      </c>
      <c r="AE21" s="90" t="s">
        <v>463</v>
      </c>
      <c r="AF21" s="90" t="s">
        <v>464</v>
      </c>
      <c r="AG21" s="90"/>
      <c r="AH21" s="90"/>
    </row>
    <row r="22" spans="1:34" ht="15.75" customHeight="1" x14ac:dyDescent="0.25">
      <c r="A22" s="89">
        <v>117</v>
      </c>
      <c r="B22" s="90" t="s">
        <v>465</v>
      </c>
      <c r="C22" s="90" t="s">
        <v>466</v>
      </c>
      <c r="D22" s="90" t="s">
        <v>467</v>
      </c>
      <c r="E22" s="90" t="s">
        <v>468</v>
      </c>
      <c r="F22" s="90" t="s">
        <v>469</v>
      </c>
      <c r="G22" s="90" t="s">
        <v>470</v>
      </c>
      <c r="H22" s="90" t="s">
        <v>471</v>
      </c>
      <c r="I22" s="90" t="s">
        <v>472</v>
      </c>
      <c r="J22" s="90" t="s">
        <v>473</v>
      </c>
      <c r="K22" s="90" t="s">
        <v>180</v>
      </c>
      <c r="L22" s="90" t="s">
        <v>343</v>
      </c>
      <c r="M22" s="90" t="s">
        <v>199</v>
      </c>
      <c r="N22" s="89">
        <v>5</v>
      </c>
      <c r="O22" s="89">
        <v>2</v>
      </c>
      <c r="P22" s="89">
        <v>2</v>
      </c>
      <c r="Q22" s="91">
        <v>1</v>
      </c>
      <c r="R22" s="89">
        <v>0</v>
      </c>
      <c r="S22" s="90" t="s">
        <v>182</v>
      </c>
      <c r="T22" s="90" t="s">
        <v>183</v>
      </c>
      <c r="U22" s="90" t="s">
        <v>184</v>
      </c>
      <c r="V22" s="90" t="s">
        <v>184</v>
      </c>
      <c r="W22" s="90" t="s">
        <v>184</v>
      </c>
      <c r="X22" s="90" t="s">
        <v>184</v>
      </c>
      <c r="Y22" s="90" t="s">
        <v>474</v>
      </c>
      <c r="Z22" s="89">
        <v>1</v>
      </c>
      <c r="AA22" s="90"/>
      <c r="AB22" s="89">
        <v>0</v>
      </c>
      <c r="AC22" s="90" t="s">
        <v>475</v>
      </c>
      <c r="AD22" s="90" t="s">
        <v>476</v>
      </c>
      <c r="AE22" s="90" t="s">
        <v>477</v>
      </c>
      <c r="AF22" s="90" t="s">
        <v>478</v>
      </c>
      <c r="AG22" s="90"/>
      <c r="AH22" s="90"/>
    </row>
    <row r="23" spans="1:34" ht="15.75" customHeight="1" x14ac:dyDescent="0.25">
      <c r="A23" s="89">
        <v>118</v>
      </c>
      <c r="B23" s="90" t="s">
        <v>479</v>
      </c>
      <c r="C23" s="90" t="s">
        <v>480</v>
      </c>
      <c r="D23" s="90" t="s">
        <v>481</v>
      </c>
      <c r="E23" s="90" t="s">
        <v>482</v>
      </c>
      <c r="F23" s="90" t="s">
        <v>483</v>
      </c>
      <c r="G23" s="90" t="s">
        <v>484</v>
      </c>
      <c r="H23" s="90" t="s">
        <v>485</v>
      </c>
      <c r="I23" s="90" t="s">
        <v>486</v>
      </c>
      <c r="J23" s="90" t="s">
        <v>487</v>
      </c>
      <c r="K23" s="90" t="s">
        <v>180</v>
      </c>
      <c r="L23" s="90" t="s">
        <v>181</v>
      </c>
      <c r="M23" s="90" t="s">
        <v>488</v>
      </c>
      <c r="N23" s="89">
        <v>0</v>
      </c>
      <c r="O23" s="89">
        <v>2</v>
      </c>
      <c r="P23" s="89">
        <v>2</v>
      </c>
      <c r="Q23" s="91">
        <v>1</v>
      </c>
      <c r="R23" s="89">
        <v>0</v>
      </c>
      <c r="S23" s="90" t="s">
        <v>182</v>
      </c>
      <c r="T23" s="90" t="s">
        <v>183</v>
      </c>
      <c r="U23" s="90" t="s">
        <v>184</v>
      </c>
      <c r="V23" s="90" t="s">
        <v>184</v>
      </c>
      <c r="W23" s="90" t="s">
        <v>184</v>
      </c>
      <c r="X23" s="90" t="s">
        <v>184</v>
      </c>
      <c r="Y23" s="90" t="s">
        <v>489</v>
      </c>
      <c r="Z23" s="89">
        <v>1</v>
      </c>
      <c r="AA23" s="90"/>
      <c r="AB23" s="89">
        <v>0</v>
      </c>
      <c r="AC23" s="90" t="s">
        <v>490</v>
      </c>
      <c r="AD23" s="90" t="s">
        <v>491</v>
      </c>
      <c r="AE23" s="90" t="s">
        <v>492</v>
      </c>
      <c r="AF23" s="90" t="s">
        <v>493</v>
      </c>
      <c r="AG23" s="90"/>
      <c r="AH23" s="90"/>
    </row>
    <row r="24" spans="1:34" ht="15.75" customHeight="1" x14ac:dyDescent="0.25">
      <c r="A24" s="89">
        <v>120</v>
      </c>
      <c r="B24" s="90" t="s">
        <v>494</v>
      </c>
      <c r="C24" s="90" t="s">
        <v>495</v>
      </c>
      <c r="D24" s="90" t="s">
        <v>496</v>
      </c>
      <c r="E24" s="90" t="s">
        <v>497</v>
      </c>
      <c r="F24" s="90" t="s">
        <v>498</v>
      </c>
      <c r="G24" s="90" t="s">
        <v>499</v>
      </c>
      <c r="H24" s="90" t="s">
        <v>500</v>
      </c>
      <c r="I24" s="90" t="s">
        <v>501</v>
      </c>
      <c r="J24" s="90" t="s">
        <v>502</v>
      </c>
      <c r="K24" s="90" t="s">
        <v>180</v>
      </c>
      <c r="L24" s="90" t="s">
        <v>503</v>
      </c>
      <c r="M24" s="90" t="s">
        <v>504</v>
      </c>
      <c r="N24" s="89">
        <v>0</v>
      </c>
      <c r="O24" s="89">
        <v>3</v>
      </c>
      <c r="P24" s="89">
        <v>3</v>
      </c>
      <c r="Q24" s="91">
        <v>1</v>
      </c>
      <c r="R24" s="89">
        <v>0</v>
      </c>
      <c r="S24" s="90" t="s">
        <v>182</v>
      </c>
      <c r="T24" s="90" t="s">
        <v>183</v>
      </c>
      <c r="U24" s="90" t="s">
        <v>184</v>
      </c>
      <c r="V24" s="90" t="s">
        <v>184</v>
      </c>
      <c r="W24" s="90" t="s">
        <v>184</v>
      </c>
      <c r="X24" s="90" t="s">
        <v>184</v>
      </c>
      <c r="Y24" s="90" t="s">
        <v>505</v>
      </c>
      <c r="Z24" s="89">
        <v>1</v>
      </c>
      <c r="AA24" s="90"/>
      <c r="AB24" s="89">
        <v>0</v>
      </c>
      <c r="AC24" s="90" t="s">
        <v>506</v>
      </c>
      <c r="AD24" s="90" t="s">
        <v>507</v>
      </c>
      <c r="AE24" s="90" t="s">
        <v>492</v>
      </c>
      <c r="AF24" s="90" t="s">
        <v>493</v>
      </c>
      <c r="AG24" s="90"/>
      <c r="AH24" s="90"/>
    </row>
    <row r="25" spans="1:34" ht="15.75" customHeight="1" x14ac:dyDescent="0.25">
      <c r="A25" s="89">
        <v>128</v>
      </c>
      <c r="B25" s="90" t="s">
        <v>508</v>
      </c>
      <c r="C25" s="90" t="s">
        <v>509</v>
      </c>
      <c r="D25" s="90" t="s">
        <v>510</v>
      </c>
      <c r="E25" s="90" t="s">
        <v>511</v>
      </c>
      <c r="F25" s="90" t="s">
        <v>512</v>
      </c>
      <c r="G25" s="90" t="s">
        <v>513</v>
      </c>
      <c r="H25" s="90" t="s">
        <v>514</v>
      </c>
      <c r="I25" s="90" t="s">
        <v>515</v>
      </c>
      <c r="J25" s="90" t="s">
        <v>516</v>
      </c>
      <c r="K25" s="90" t="s">
        <v>180</v>
      </c>
      <c r="L25" s="90" t="s">
        <v>113</v>
      </c>
      <c r="M25" s="90" t="s">
        <v>517</v>
      </c>
      <c r="N25" s="89">
        <v>4</v>
      </c>
      <c r="O25" s="89">
        <v>2</v>
      </c>
      <c r="P25" s="89">
        <v>2</v>
      </c>
      <c r="Q25" s="91">
        <v>1</v>
      </c>
      <c r="R25" s="89">
        <v>0</v>
      </c>
      <c r="S25" s="90" t="s">
        <v>182</v>
      </c>
      <c r="T25" s="90" t="s">
        <v>183</v>
      </c>
      <c r="U25" s="90" t="s">
        <v>184</v>
      </c>
      <c r="V25" s="90" t="s">
        <v>184</v>
      </c>
      <c r="W25" s="90" t="s">
        <v>184</v>
      </c>
      <c r="X25" s="90" t="s">
        <v>184</v>
      </c>
      <c r="Y25" s="90" t="s">
        <v>518</v>
      </c>
      <c r="Z25" s="89">
        <v>1</v>
      </c>
      <c r="AA25" s="90"/>
      <c r="AB25" s="89">
        <v>0</v>
      </c>
      <c r="AC25" s="90" t="s">
        <v>519</v>
      </c>
      <c r="AD25" s="90" t="s">
        <v>520</v>
      </c>
      <c r="AE25" s="90" t="s">
        <v>521</v>
      </c>
      <c r="AF25" s="90" t="s">
        <v>522</v>
      </c>
      <c r="AG25" s="90"/>
      <c r="AH25" s="90"/>
    </row>
    <row r="26" spans="1:34" ht="15.75" customHeight="1" x14ac:dyDescent="0.25">
      <c r="A26" s="89">
        <v>130</v>
      </c>
      <c r="B26" s="90" t="s">
        <v>523</v>
      </c>
      <c r="C26" s="90" t="s">
        <v>524</v>
      </c>
      <c r="D26" s="90" t="s">
        <v>525</v>
      </c>
      <c r="E26" s="90" t="s">
        <v>526</v>
      </c>
      <c r="F26" s="90" t="s">
        <v>527</v>
      </c>
      <c r="G26" s="90" t="s">
        <v>528</v>
      </c>
      <c r="H26" s="90" t="s">
        <v>529</v>
      </c>
      <c r="I26" s="90" t="s">
        <v>530</v>
      </c>
      <c r="J26" s="90" t="s">
        <v>531</v>
      </c>
      <c r="K26" s="90" t="s">
        <v>180</v>
      </c>
      <c r="L26" s="90" t="s">
        <v>532</v>
      </c>
      <c r="M26" s="90"/>
      <c r="N26" s="89">
        <v>0</v>
      </c>
      <c r="O26" s="89">
        <v>2</v>
      </c>
      <c r="P26" s="89">
        <v>2</v>
      </c>
      <c r="Q26" s="91">
        <v>1</v>
      </c>
      <c r="R26" s="89">
        <v>0</v>
      </c>
      <c r="S26" s="90" t="s">
        <v>182</v>
      </c>
      <c r="T26" s="90" t="s">
        <v>183</v>
      </c>
      <c r="U26" s="90" t="s">
        <v>184</v>
      </c>
      <c r="V26" s="90" t="s">
        <v>184</v>
      </c>
      <c r="W26" s="90" t="s">
        <v>184</v>
      </c>
      <c r="X26" s="90" t="s">
        <v>184</v>
      </c>
      <c r="Y26" s="90" t="s">
        <v>533</v>
      </c>
      <c r="Z26" s="89">
        <v>1</v>
      </c>
      <c r="AA26" s="90"/>
      <c r="AB26" s="89">
        <v>0</v>
      </c>
      <c r="AC26" s="90" t="s">
        <v>534</v>
      </c>
      <c r="AD26" s="90" t="s">
        <v>535</v>
      </c>
      <c r="AE26" s="90" t="s">
        <v>536</v>
      </c>
      <c r="AF26" s="90" t="s">
        <v>537</v>
      </c>
      <c r="AG26" s="90"/>
      <c r="AH26" s="90"/>
    </row>
    <row r="27" spans="1:34" ht="15.75" customHeight="1" x14ac:dyDescent="0.25">
      <c r="A27" s="89">
        <v>135</v>
      </c>
      <c r="B27" s="90" t="s">
        <v>538</v>
      </c>
      <c r="C27" s="90" t="s">
        <v>539</v>
      </c>
      <c r="D27" s="90" t="s">
        <v>540</v>
      </c>
      <c r="E27" s="90" t="s">
        <v>541</v>
      </c>
      <c r="F27" s="90" t="s">
        <v>542</v>
      </c>
      <c r="G27" s="90" t="s">
        <v>543</v>
      </c>
      <c r="H27" s="90" t="s">
        <v>544</v>
      </c>
      <c r="I27" s="90" t="s">
        <v>545</v>
      </c>
      <c r="J27" s="90" t="s">
        <v>546</v>
      </c>
      <c r="K27" s="90" t="s">
        <v>180</v>
      </c>
      <c r="L27" s="90" t="s">
        <v>547</v>
      </c>
      <c r="M27" s="90" t="s">
        <v>548</v>
      </c>
      <c r="N27" s="89">
        <v>3</v>
      </c>
      <c r="O27" s="89">
        <v>2</v>
      </c>
      <c r="P27" s="89">
        <v>2</v>
      </c>
      <c r="Q27" s="91">
        <v>1</v>
      </c>
      <c r="R27" s="89">
        <v>0</v>
      </c>
      <c r="S27" s="90" t="s">
        <v>182</v>
      </c>
      <c r="T27" s="90" t="s">
        <v>183</v>
      </c>
      <c r="U27" s="90" t="s">
        <v>184</v>
      </c>
      <c r="V27" s="90" t="s">
        <v>184</v>
      </c>
      <c r="W27" s="90" t="s">
        <v>184</v>
      </c>
      <c r="X27" s="90" t="s">
        <v>184</v>
      </c>
      <c r="Y27" s="90" t="s">
        <v>549</v>
      </c>
      <c r="Z27" s="89">
        <v>1</v>
      </c>
      <c r="AA27" s="90"/>
      <c r="AB27" s="89">
        <v>0</v>
      </c>
      <c r="AC27" s="90" t="s">
        <v>550</v>
      </c>
      <c r="AD27" s="90" t="s">
        <v>551</v>
      </c>
      <c r="AE27" s="90" t="s">
        <v>552</v>
      </c>
      <c r="AF27" s="90" t="s">
        <v>553</v>
      </c>
      <c r="AG27" s="90"/>
      <c r="AH27" s="90"/>
    </row>
    <row r="28" spans="1:34" ht="15.75" customHeight="1" x14ac:dyDescent="0.25">
      <c r="A28" s="89">
        <v>136</v>
      </c>
      <c r="B28" s="90" t="s">
        <v>554</v>
      </c>
      <c r="C28" s="90" t="s">
        <v>555</v>
      </c>
      <c r="D28" s="90" t="s">
        <v>556</v>
      </c>
      <c r="E28" s="90" t="s">
        <v>557</v>
      </c>
      <c r="F28" s="90" t="s">
        <v>558</v>
      </c>
      <c r="G28" s="90" t="s">
        <v>559</v>
      </c>
      <c r="H28" s="90" t="s">
        <v>560</v>
      </c>
      <c r="I28" s="90" t="s">
        <v>561</v>
      </c>
      <c r="J28" s="90" t="s">
        <v>562</v>
      </c>
      <c r="K28" s="90" t="s">
        <v>180</v>
      </c>
      <c r="L28" s="90" t="s">
        <v>343</v>
      </c>
      <c r="M28" s="90" t="s">
        <v>199</v>
      </c>
      <c r="N28" s="89">
        <v>2</v>
      </c>
      <c r="O28" s="89">
        <v>2</v>
      </c>
      <c r="P28" s="89">
        <v>2</v>
      </c>
      <c r="Q28" s="91">
        <v>1</v>
      </c>
      <c r="R28" s="89">
        <v>0</v>
      </c>
      <c r="S28" s="90" t="s">
        <v>182</v>
      </c>
      <c r="T28" s="90" t="s">
        <v>183</v>
      </c>
      <c r="U28" s="90" t="s">
        <v>184</v>
      </c>
      <c r="V28" s="90" t="s">
        <v>184</v>
      </c>
      <c r="W28" s="90" t="s">
        <v>184</v>
      </c>
      <c r="X28" s="90" t="s">
        <v>229</v>
      </c>
      <c r="Y28" s="90" t="s">
        <v>563</v>
      </c>
      <c r="Z28" s="89">
        <v>1</v>
      </c>
      <c r="AA28" s="90"/>
      <c r="AB28" s="89">
        <v>0</v>
      </c>
      <c r="AC28" s="90" t="s">
        <v>564</v>
      </c>
      <c r="AD28" s="90" t="s">
        <v>565</v>
      </c>
      <c r="AE28" s="90" t="s">
        <v>347</v>
      </c>
      <c r="AF28" s="90" t="s">
        <v>348</v>
      </c>
      <c r="AG28" s="90"/>
      <c r="AH28" s="90"/>
    </row>
    <row r="29" spans="1:34" ht="15.75" customHeight="1" x14ac:dyDescent="0.25">
      <c r="A29" s="89">
        <v>143</v>
      </c>
      <c r="B29" s="90" t="s">
        <v>566</v>
      </c>
      <c r="C29" s="90" t="s">
        <v>567</v>
      </c>
      <c r="D29" s="90" t="s">
        <v>568</v>
      </c>
      <c r="E29" s="90" t="s">
        <v>569</v>
      </c>
      <c r="F29" s="90" t="s">
        <v>570</v>
      </c>
      <c r="G29" s="90" t="s">
        <v>571</v>
      </c>
      <c r="H29" s="90" t="s">
        <v>572</v>
      </c>
      <c r="I29" s="90" t="s">
        <v>573</v>
      </c>
      <c r="J29" s="90" t="s">
        <v>574</v>
      </c>
      <c r="K29" s="90" t="s">
        <v>180</v>
      </c>
      <c r="L29" s="90" t="s">
        <v>199</v>
      </c>
      <c r="M29" s="90" t="s">
        <v>575</v>
      </c>
      <c r="N29" s="89">
        <v>0</v>
      </c>
      <c r="O29" s="89">
        <v>2</v>
      </c>
      <c r="P29" s="89">
        <v>2</v>
      </c>
      <c r="Q29" s="91">
        <v>1</v>
      </c>
      <c r="R29" s="89">
        <v>0</v>
      </c>
      <c r="S29" s="90" t="s">
        <v>182</v>
      </c>
      <c r="T29" s="90" t="s">
        <v>183</v>
      </c>
      <c r="U29" s="90" t="s">
        <v>184</v>
      </c>
      <c r="V29" s="90" t="s">
        <v>184</v>
      </c>
      <c r="W29" s="90" t="s">
        <v>184</v>
      </c>
      <c r="X29" s="90" t="s">
        <v>184</v>
      </c>
      <c r="Y29" s="90" t="s">
        <v>576</v>
      </c>
      <c r="Z29" s="89">
        <v>1</v>
      </c>
      <c r="AA29" s="90"/>
      <c r="AB29" s="89">
        <v>0</v>
      </c>
      <c r="AC29" s="90" t="s">
        <v>577</v>
      </c>
      <c r="AD29" s="90" t="s">
        <v>578</v>
      </c>
      <c r="AE29" s="90" t="s">
        <v>302</v>
      </c>
      <c r="AF29" s="90" t="s">
        <v>303</v>
      </c>
      <c r="AG29" s="90"/>
      <c r="AH29" s="90"/>
    </row>
    <row r="30" spans="1:34" ht="15.75" customHeight="1" x14ac:dyDescent="0.25">
      <c r="A30" s="89">
        <v>145</v>
      </c>
      <c r="B30" s="90" t="s">
        <v>579</v>
      </c>
      <c r="C30" s="90" t="s">
        <v>580</v>
      </c>
      <c r="D30" s="90" t="s">
        <v>581</v>
      </c>
      <c r="E30" s="90" t="s">
        <v>582</v>
      </c>
      <c r="F30" s="90" t="s">
        <v>583</v>
      </c>
      <c r="G30" s="90" t="s">
        <v>584</v>
      </c>
      <c r="H30" s="90" t="s">
        <v>585</v>
      </c>
      <c r="I30" s="90" t="s">
        <v>586</v>
      </c>
      <c r="J30" s="90" t="s">
        <v>587</v>
      </c>
      <c r="K30" s="90" t="s">
        <v>180</v>
      </c>
      <c r="L30" s="90" t="s">
        <v>343</v>
      </c>
      <c r="M30" s="90" t="s">
        <v>588</v>
      </c>
      <c r="N30" s="89">
        <v>1</v>
      </c>
      <c r="O30" s="89">
        <v>2</v>
      </c>
      <c r="P30" s="89">
        <v>2</v>
      </c>
      <c r="Q30" s="91">
        <v>1</v>
      </c>
      <c r="R30" s="89">
        <v>0</v>
      </c>
      <c r="S30" s="90" t="s">
        <v>182</v>
      </c>
      <c r="T30" s="90" t="s">
        <v>183</v>
      </c>
      <c r="U30" s="90" t="s">
        <v>184</v>
      </c>
      <c r="V30" s="90" t="s">
        <v>184</v>
      </c>
      <c r="W30" s="90" t="s">
        <v>184</v>
      </c>
      <c r="X30" s="90" t="s">
        <v>229</v>
      </c>
      <c r="Y30" s="90" t="s">
        <v>589</v>
      </c>
      <c r="Z30" s="89">
        <v>1</v>
      </c>
      <c r="AA30" s="90"/>
      <c r="AB30" s="89">
        <v>0</v>
      </c>
      <c r="AC30" s="90" t="s">
        <v>590</v>
      </c>
      <c r="AD30" s="90" t="s">
        <v>591</v>
      </c>
      <c r="AE30" s="90" t="s">
        <v>592</v>
      </c>
      <c r="AF30" s="90" t="s">
        <v>593</v>
      </c>
      <c r="AG30" s="90"/>
      <c r="AH30" s="90"/>
    </row>
    <row r="31" spans="1:34" ht="15.75" customHeight="1" x14ac:dyDescent="0.25">
      <c r="A31" s="89">
        <v>160</v>
      </c>
      <c r="B31" s="90" t="s">
        <v>594</v>
      </c>
      <c r="C31" s="90" t="s">
        <v>595</v>
      </c>
      <c r="D31" s="90" t="s">
        <v>596</v>
      </c>
      <c r="E31" s="90" t="s">
        <v>597</v>
      </c>
      <c r="F31" s="90" t="s">
        <v>598</v>
      </c>
      <c r="G31" s="90" t="s">
        <v>599</v>
      </c>
      <c r="H31" s="90" t="s">
        <v>600</v>
      </c>
      <c r="I31" s="90" t="s">
        <v>601</v>
      </c>
      <c r="J31" s="90" t="s">
        <v>602</v>
      </c>
      <c r="K31" s="90" t="s">
        <v>180</v>
      </c>
      <c r="L31" s="90" t="s">
        <v>603</v>
      </c>
      <c r="M31" s="90" t="s">
        <v>199</v>
      </c>
      <c r="N31" s="89">
        <v>2</v>
      </c>
      <c r="O31" s="89">
        <v>2</v>
      </c>
      <c r="P31" s="89">
        <v>2</v>
      </c>
      <c r="Q31" s="91">
        <v>1</v>
      </c>
      <c r="R31" s="89">
        <v>0</v>
      </c>
      <c r="S31" s="90" t="s">
        <v>182</v>
      </c>
      <c r="T31" s="90" t="s">
        <v>183</v>
      </c>
      <c r="U31" s="90" t="s">
        <v>184</v>
      </c>
      <c r="V31" s="90" t="s">
        <v>184</v>
      </c>
      <c r="W31" s="90" t="s">
        <v>184</v>
      </c>
      <c r="X31" s="90" t="s">
        <v>184</v>
      </c>
      <c r="Y31" s="90" t="s">
        <v>604</v>
      </c>
      <c r="Z31" s="89">
        <v>1</v>
      </c>
      <c r="AA31" s="90"/>
      <c r="AB31" s="89">
        <v>0</v>
      </c>
      <c r="AC31" s="90" t="s">
        <v>605</v>
      </c>
      <c r="AD31" s="90" t="s">
        <v>606</v>
      </c>
      <c r="AE31" s="90" t="s">
        <v>607</v>
      </c>
      <c r="AF31" s="90" t="s">
        <v>608</v>
      </c>
      <c r="AG31" s="90"/>
      <c r="AH31" s="90"/>
    </row>
    <row r="32" spans="1:34" ht="15.75" customHeight="1" x14ac:dyDescent="0.25">
      <c r="A32" s="89">
        <v>171</v>
      </c>
      <c r="B32" s="90" t="s">
        <v>609</v>
      </c>
      <c r="C32" s="90" t="s">
        <v>610</v>
      </c>
      <c r="D32" s="90" t="s">
        <v>611</v>
      </c>
      <c r="E32" s="90" t="s">
        <v>612</v>
      </c>
      <c r="F32" s="90" t="s">
        <v>613</v>
      </c>
      <c r="G32" s="90" t="s">
        <v>614</v>
      </c>
      <c r="H32" s="90" t="s">
        <v>615</v>
      </c>
      <c r="I32" s="90" t="s">
        <v>616</v>
      </c>
      <c r="J32" s="90" t="s">
        <v>617</v>
      </c>
      <c r="K32" s="90" t="s">
        <v>180</v>
      </c>
      <c r="L32" s="90" t="s">
        <v>618</v>
      </c>
      <c r="M32" s="90" t="s">
        <v>199</v>
      </c>
      <c r="N32" s="89">
        <v>6</v>
      </c>
      <c r="O32" s="89">
        <v>3</v>
      </c>
      <c r="P32" s="89">
        <v>2</v>
      </c>
      <c r="Q32" s="91">
        <v>0.66</v>
      </c>
      <c r="R32" s="89">
        <v>0</v>
      </c>
      <c r="S32" s="90" t="s">
        <v>182</v>
      </c>
      <c r="T32" s="90" t="s">
        <v>183</v>
      </c>
      <c r="U32" s="90" t="s">
        <v>184</v>
      </c>
      <c r="V32" s="90" t="s">
        <v>184</v>
      </c>
      <c r="W32" s="90" t="s">
        <v>184</v>
      </c>
      <c r="X32" s="90" t="s">
        <v>184</v>
      </c>
      <c r="Y32" s="90" t="s">
        <v>619</v>
      </c>
      <c r="Z32" s="89">
        <v>1</v>
      </c>
      <c r="AA32" s="90"/>
      <c r="AB32" s="89">
        <v>0</v>
      </c>
      <c r="AC32" s="90" t="s">
        <v>620</v>
      </c>
      <c r="AD32" s="90" t="s">
        <v>621</v>
      </c>
      <c r="AE32" s="90" t="s">
        <v>622</v>
      </c>
      <c r="AF32" s="90" t="s">
        <v>623</v>
      </c>
      <c r="AG32" s="90"/>
      <c r="AH32" s="90"/>
    </row>
    <row r="33" spans="1:34" ht="15.75" customHeight="1" x14ac:dyDescent="0.25">
      <c r="A33" s="89">
        <v>173</v>
      </c>
      <c r="B33" s="90" t="s">
        <v>624</v>
      </c>
      <c r="C33" s="90" t="s">
        <v>625</v>
      </c>
      <c r="D33" s="90" t="s">
        <v>626</v>
      </c>
      <c r="E33" s="90" t="s">
        <v>627</v>
      </c>
      <c r="F33" s="90" t="s">
        <v>628</v>
      </c>
      <c r="G33" s="90" t="s">
        <v>629</v>
      </c>
      <c r="H33" s="90" t="s">
        <v>630</v>
      </c>
      <c r="I33" s="90" t="s">
        <v>631</v>
      </c>
      <c r="J33" s="90" t="s">
        <v>632</v>
      </c>
      <c r="K33" s="90" t="s">
        <v>180</v>
      </c>
      <c r="L33" s="90" t="s">
        <v>242</v>
      </c>
      <c r="M33" s="90" t="s">
        <v>343</v>
      </c>
      <c r="N33" s="89">
        <v>1</v>
      </c>
      <c r="O33" s="89">
        <v>3</v>
      </c>
      <c r="P33" s="89">
        <v>2</v>
      </c>
      <c r="Q33" s="91">
        <v>0.66</v>
      </c>
      <c r="R33" s="89">
        <v>0</v>
      </c>
      <c r="S33" s="90" t="s">
        <v>182</v>
      </c>
      <c r="T33" s="90" t="s">
        <v>183</v>
      </c>
      <c r="U33" s="90" t="s">
        <v>184</v>
      </c>
      <c r="V33" s="90" t="s">
        <v>184</v>
      </c>
      <c r="W33" s="90" t="s">
        <v>184</v>
      </c>
      <c r="X33" s="90" t="s">
        <v>229</v>
      </c>
      <c r="Y33" s="90" t="s">
        <v>633</v>
      </c>
      <c r="Z33" s="89">
        <v>1</v>
      </c>
      <c r="AA33" s="90"/>
      <c r="AB33" s="89">
        <v>0</v>
      </c>
      <c r="AC33" s="90" t="s">
        <v>634</v>
      </c>
      <c r="AD33" s="90" t="s">
        <v>635</v>
      </c>
      <c r="AE33" s="90" t="s">
        <v>636</v>
      </c>
      <c r="AF33" s="90" t="s">
        <v>637</v>
      </c>
      <c r="AG33" s="90"/>
      <c r="AH33" s="90"/>
    </row>
    <row r="34" spans="1:34" ht="15.75" customHeight="1" x14ac:dyDescent="0.25">
      <c r="A34" s="89">
        <v>174</v>
      </c>
      <c r="B34" s="90" t="s">
        <v>638</v>
      </c>
      <c r="C34" s="90" t="s">
        <v>639</v>
      </c>
      <c r="D34" s="90" t="s">
        <v>640</v>
      </c>
      <c r="E34" s="90" t="s">
        <v>641</v>
      </c>
      <c r="F34" s="90" t="s">
        <v>642</v>
      </c>
      <c r="G34" s="90" t="s">
        <v>643</v>
      </c>
      <c r="H34" s="90" t="s">
        <v>644</v>
      </c>
      <c r="I34" s="90" t="s">
        <v>645</v>
      </c>
      <c r="J34" s="90" t="s">
        <v>646</v>
      </c>
      <c r="K34" s="90" t="s">
        <v>180</v>
      </c>
      <c r="L34" s="90" t="s">
        <v>647</v>
      </c>
      <c r="M34" s="90" t="s">
        <v>648</v>
      </c>
      <c r="N34" s="89">
        <v>1</v>
      </c>
      <c r="O34" s="89">
        <v>2</v>
      </c>
      <c r="P34" s="89">
        <v>2</v>
      </c>
      <c r="Q34" s="91">
        <v>1</v>
      </c>
      <c r="R34" s="89">
        <v>0</v>
      </c>
      <c r="S34" s="90" t="s">
        <v>182</v>
      </c>
      <c r="T34" s="90" t="s">
        <v>183</v>
      </c>
      <c r="U34" s="90" t="s">
        <v>184</v>
      </c>
      <c r="V34" s="90" t="s">
        <v>184</v>
      </c>
      <c r="W34" s="90" t="s">
        <v>184</v>
      </c>
      <c r="X34" s="90" t="s">
        <v>184</v>
      </c>
      <c r="Y34" s="90" t="s">
        <v>649</v>
      </c>
      <c r="Z34" s="89">
        <v>1</v>
      </c>
      <c r="AA34" s="90"/>
      <c r="AB34" s="89">
        <v>0</v>
      </c>
      <c r="AC34" s="90" t="s">
        <v>650</v>
      </c>
      <c r="AD34" s="90" t="s">
        <v>651</v>
      </c>
      <c r="AE34" s="90" t="s">
        <v>536</v>
      </c>
      <c r="AF34" s="90" t="s">
        <v>537</v>
      </c>
      <c r="AG34" s="90"/>
      <c r="AH34" s="90"/>
    </row>
    <row r="35" spans="1:34" ht="15.75" customHeight="1" x14ac:dyDescent="0.25">
      <c r="A35" s="89">
        <v>178</v>
      </c>
      <c r="B35" s="90" t="s">
        <v>652</v>
      </c>
      <c r="C35" s="90" t="s">
        <v>653</v>
      </c>
      <c r="D35" s="90" t="s">
        <v>654</v>
      </c>
      <c r="E35" s="90" t="s">
        <v>655</v>
      </c>
      <c r="F35" s="90" t="s">
        <v>656</v>
      </c>
      <c r="G35" s="90" t="s">
        <v>657</v>
      </c>
      <c r="H35" s="90" t="s">
        <v>658</v>
      </c>
      <c r="I35" s="90" t="s">
        <v>659</v>
      </c>
      <c r="J35" s="90" t="s">
        <v>660</v>
      </c>
      <c r="K35" s="90" t="s">
        <v>180</v>
      </c>
      <c r="L35" s="90" t="s">
        <v>119</v>
      </c>
      <c r="M35" s="90" t="s">
        <v>661</v>
      </c>
      <c r="N35" s="89">
        <v>27</v>
      </c>
      <c r="O35" s="89">
        <v>2</v>
      </c>
      <c r="P35" s="89">
        <v>2</v>
      </c>
      <c r="Q35" s="91">
        <v>1</v>
      </c>
      <c r="R35" s="89">
        <v>0</v>
      </c>
      <c r="S35" s="90" t="s">
        <v>182</v>
      </c>
      <c r="T35" s="90" t="s">
        <v>183</v>
      </c>
      <c r="U35" s="90" t="s">
        <v>184</v>
      </c>
      <c r="V35" s="90" t="s">
        <v>184</v>
      </c>
      <c r="W35" s="90" t="s">
        <v>184</v>
      </c>
      <c r="X35" s="90" t="s">
        <v>184</v>
      </c>
      <c r="Y35" s="90" t="s">
        <v>662</v>
      </c>
      <c r="Z35" s="89">
        <v>1</v>
      </c>
      <c r="AA35" s="90" t="s">
        <v>663</v>
      </c>
      <c r="AB35" s="89">
        <v>1</v>
      </c>
      <c r="AC35" s="90" t="s">
        <v>664</v>
      </c>
      <c r="AD35" s="90" t="s">
        <v>665</v>
      </c>
      <c r="AE35" s="90" t="s">
        <v>666</v>
      </c>
      <c r="AF35" s="90" t="s">
        <v>667</v>
      </c>
      <c r="AG35" s="90"/>
      <c r="AH35" s="90"/>
    </row>
    <row r="36" spans="1:34" ht="15.75" customHeight="1" x14ac:dyDescent="0.25">
      <c r="A36" s="89">
        <v>182</v>
      </c>
      <c r="B36" s="90" t="s">
        <v>668</v>
      </c>
      <c r="C36" s="90" t="s">
        <v>669</v>
      </c>
      <c r="D36" s="90" t="s">
        <v>670</v>
      </c>
      <c r="E36" s="90" t="s">
        <v>671</v>
      </c>
      <c r="F36" s="90" t="s">
        <v>672</v>
      </c>
      <c r="G36" s="90" t="s">
        <v>673</v>
      </c>
      <c r="H36" s="90" t="s">
        <v>674</v>
      </c>
      <c r="I36" s="90" t="s">
        <v>675</v>
      </c>
      <c r="J36" s="90" t="s">
        <v>676</v>
      </c>
      <c r="K36" s="90" t="s">
        <v>180</v>
      </c>
      <c r="L36" s="90" t="s">
        <v>371</v>
      </c>
      <c r="M36" s="90" t="s">
        <v>532</v>
      </c>
      <c r="N36" s="89">
        <v>0</v>
      </c>
      <c r="O36" s="89">
        <v>2</v>
      </c>
      <c r="P36" s="89">
        <v>2</v>
      </c>
      <c r="Q36" s="91">
        <v>1</v>
      </c>
      <c r="R36" s="89">
        <v>0</v>
      </c>
      <c r="S36" s="90" t="s">
        <v>182</v>
      </c>
      <c r="T36" s="90" t="s">
        <v>183</v>
      </c>
      <c r="U36" s="90" t="s">
        <v>184</v>
      </c>
      <c r="V36" s="90" t="s">
        <v>184</v>
      </c>
      <c r="W36" s="90" t="s">
        <v>184</v>
      </c>
      <c r="X36" s="90" t="s">
        <v>184</v>
      </c>
      <c r="Y36" s="90" t="s">
        <v>677</v>
      </c>
      <c r="Z36" s="89">
        <v>1</v>
      </c>
      <c r="AA36" s="90"/>
      <c r="AB36" s="89">
        <v>0</v>
      </c>
      <c r="AC36" s="90" t="s">
        <v>678</v>
      </c>
      <c r="AD36" s="90" t="s">
        <v>679</v>
      </c>
      <c r="AE36" s="90" t="s">
        <v>680</v>
      </c>
      <c r="AF36" s="90" t="s">
        <v>681</v>
      </c>
      <c r="AG36" s="90"/>
      <c r="AH36" s="90"/>
    </row>
    <row r="37" spans="1:34" ht="15.75" customHeight="1" x14ac:dyDescent="0.25">
      <c r="A37" s="89">
        <v>191</v>
      </c>
      <c r="B37" s="90" t="s">
        <v>682</v>
      </c>
      <c r="C37" s="90" t="s">
        <v>683</v>
      </c>
      <c r="D37" s="90" t="s">
        <v>684</v>
      </c>
      <c r="E37" s="90" t="s">
        <v>685</v>
      </c>
      <c r="F37" s="90" t="s">
        <v>686</v>
      </c>
      <c r="G37" s="90" t="s">
        <v>687</v>
      </c>
      <c r="H37" s="90" t="s">
        <v>688</v>
      </c>
      <c r="I37" s="90" t="s">
        <v>689</v>
      </c>
      <c r="J37" s="90" t="s">
        <v>690</v>
      </c>
      <c r="K37" s="90" t="s">
        <v>180</v>
      </c>
      <c r="L37" s="90" t="s">
        <v>503</v>
      </c>
      <c r="M37" s="90" t="s">
        <v>691</v>
      </c>
      <c r="N37" s="89">
        <v>1</v>
      </c>
      <c r="O37" s="89">
        <v>2</v>
      </c>
      <c r="P37" s="89">
        <v>2</v>
      </c>
      <c r="Q37" s="91">
        <v>1</v>
      </c>
      <c r="R37" s="89">
        <v>0</v>
      </c>
      <c r="S37" s="90" t="s">
        <v>182</v>
      </c>
      <c r="T37" s="90" t="s">
        <v>183</v>
      </c>
      <c r="U37" s="90" t="s">
        <v>184</v>
      </c>
      <c r="V37" s="90" t="s">
        <v>184</v>
      </c>
      <c r="W37" s="90" t="s">
        <v>184</v>
      </c>
      <c r="X37" s="90" t="s">
        <v>184</v>
      </c>
      <c r="Y37" s="90" t="s">
        <v>692</v>
      </c>
      <c r="Z37" s="89">
        <v>1</v>
      </c>
      <c r="AA37" s="90"/>
      <c r="AB37" s="89">
        <v>0</v>
      </c>
      <c r="AC37" s="90" t="s">
        <v>693</v>
      </c>
      <c r="AD37" s="90" t="s">
        <v>694</v>
      </c>
      <c r="AE37" s="90" t="s">
        <v>316</v>
      </c>
      <c r="AF37" s="90" t="s">
        <v>317</v>
      </c>
      <c r="AG37" s="90"/>
      <c r="AH37" s="90"/>
    </row>
    <row r="38" spans="1:34" ht="15.75" customHeight="1" x14ac:dyDescent="0.25">
      <c r="A38" s="89">
        <v>192</v>
      </c>
      <c r="B38" s="90" t="s">
        <v>695</v>
      </c>
      <c r="C38" s="90" t="s">
        <v>695</v>
      </c>
      <c r="D38" s="90" t="s">
        <v>696</v>
      </c>
      <c r="E38" s="90" t="s">
        <v>697</v>
      </c>
      <c r="F38" s="90" t="s">
        <v>252</v>
      </c>
      <c r="G38" s="90" t="s">
        <v>253</v>
      </c>
      <c r="H38" s="90" t="s">
        <v>698</v>
      </c>
      <c r="I38" s="90" t="s">
        <v>699</v>
      </c>
      <c r="J38" s="90" t="s">
        <v>700</v>
      </c>
      <c r="K38" s="90" t="s">
        <v>180</v>
      </c>
      <c r="L38" s="90" t="s">
        <v>214</v>
      </c>
      <c r="M38" s="90" t="s">
        <v>459</v>
      </c>
      <c r="N38" s="89">
        <v>0</v>
      </c>
      <c r="O38" s="89">
        <v>2</v>
      </c>
      <c r="P38" s="89">
        <v>2</v>
      </c>
      <c r="Q38" s="91">
        <v>1</v>
      </c>
      <c r="R38" s="89">
        <v>0</v>
      </c>
      <c r="S38" s="90" t="s">
        <v>200</v>
      </c>
      <c r="T38" s="90" t="s">
        <v>183</v>
      </c>
      <c r="U38" s="90" t="s">
        <v>184</v>
      </c>
      <c r="V38" s="90" t="s">
        <v>184</v>
      </c>
      <c r="W38" s="90" t="s">
        <v>184</v>
      </c>
      <c r="X38" s="90" t="s">
        <v>184</v>
      </c>
      <c r="Y38" s="90" t="s">
        <v>701</v>
      </c>
      <c r="Z38" s="89">
        <v>1</v>
      </c>
      <c r="AA38" s="90"/>
      <c r="AB38" s="89">
        <v>0</v>
      </c>
      <c r="AC38" s="90" t="s">
        <v>702</v>
      </c>
      <c r="AD38" s="90" t="s">
        <v>703</v>
      </c>
      <c r="AE38" s="90" t="s">
        <v>463</v>
      </c>
      <c r="AF38" s="90" t="s">
        <v>464</v>
      </c>
      <c r="AG38" s="90"/>
      <c r="AH38" s="90"/>
    </row>
    <row r="39" spans="1:34" ht="15.75" customHeight="1" x14ac:dyDescent="0.25">
      <c r="A39" s="89">
        <v>197</v>
      </c>
      <c r="B39" s="90" t="s">
        <v>704</v>
      </c>
      <c r="C39" s="90" t="s">
        <v>705</v>
      </c>
      <c r="D39" s="90" t="s">
        <v>706</v>
      </c>
      <c r="E39" s="90" t="s">
        <v>707</v>
      </c>
      <c r="F39" s="90" t="s">
        <v>708</v>
      </c>
      <c r="G39" s="90" t="s">
        <v>709</v>
      </c>
      <c r="H39" s="90" t="s">
        <v>710</v>
      </c>
      <c r="I39" s="90" t="s">
        <v>711</v>
      </c>
      <c r="J39" s="90" t="s">
        <v>712</v>
      </c>
      <c r="K39" s="90" t="s">
        <v>180</v>
      </c>
      <c r="L39" s="90" t="s">
        <v>343</v>
      </c>
      <c r="M39" s="90" t="s">
        <v>713</v>
      </c>
      <c r="N39" s="89">
        <v>4</v>
      </c>
      <c r="O39" s="89">
        <v>2</v>
      </c>
      <c r="P39" s="89">
        <v>2</v>
      </c>
      <c r="Q39" s="91">
        <v>1</v>
      </c>
      <c r="R39" s="89">
        <v>0</v>
      </c>
      <c r="S39" s="90" t="s">
        <v>182</v>
      </c>
      <c r="T39" s="90" t="s">
        <v>183</v>
      </c>
      <c r="U39" s="90" t="s">
        <v>184</v>
      </c>
      <c r="V39" s="90" t="s">
        <v>184</v>
      </c>
      <c r="W39" s="90" t="s">
        <v>184</v>
      </c>
      <c r="X39" s="90" t="s">
        <v>184</v>
      </c>
      <c r="Y39" s="90" t="s">
        <v>714</v>
      </c>
      <c r="Z39" s="89">
        <v>1</v>
      </c>
      <c r="AA39" s="90"/>
      <c r="AB39" s="89">
        <v>0</v>
      </c>
      <c r="AC39" s="90" t="s">
        <v>715</v>
      </c>
      <c r="AD39" s="90" t="s">
        <v>716</v>
      </c>
      <c r="AE39" s="90" t="s">
        <v>717</v>
      </c>
      <c r="AF39" s="90" t="s">
        <v>718</v>
      </c>
      <c r="AG39" s="90"/>
      <c r="AH39" s="90"/>
    </row>
    <row r="40" spans="1:34" ht="15.75" customHeight="1" x14ac:dyDescent="0.25">
      <c r="A40" s="89">
        <v>203</v>
      </c>
      <c r="B40" s="90" t="s">
        <v>719</v>
      </c>
      <c r="C40" s="90" t="s">
        <v>720</v>
      </c>
      <c r="D40" s="90" t="s">
        <v>721</v>
      </c>
      <c r="E40" s="90" t="s">
        <v>722</v>
      </c>
      <c r="F40" s="90" t="s">
        <v>723</v>
      </c>
      <c r="G40" s="90" t="s">
        <v>724</v>
      </c>
      <c r="H40" s="90" t="s">
        <v>725</v>
      </c>
      <c r="I40" s="90" t="s">
        <v>726</v>
      </c>
      <c r="J40" s="90" t="s">
        <v>727</v>
      </c>
      <c r="K40" s="90" t="s">
        <v>180</v>
      </c>
      <c r="L40" s="90" t="s">
        <v>588</v>
      </c>
      <c r="M40" s="90" t="s">
        <v>728</v>
      </c>
      <c r="N40" s="89">
        <v>0</v>
      </c>
      <c r="O40" s="89">
        <v>3</v>
      </c>
      <c r="P40" s="89">
        <v>2</v>
      </c>
      <c r="Q40" s="91">
        <v>0.66</v>
      </c>
      <c r="R40" s="89">
        <v>0</v>
      </c>
      <c r="S40" s="90" t="s">
        <v>200</v>
      </c>
      <c r="T40" s="90" t="s">
        <v>183</v>
      </c>
      <c r="U40" s="90" t="s">
        <v>184</v>
      </c>
      <c r="V40" s="90" t="s">
        <v>184</v>
      </c>
      <c r="W40" s="90" t="s">
        <v>184</v>
      </c>
      <c r="X40" s="90" t="s">
        <v>184</v>
      </c>
      <c r="Y40" s="90" t="s">
        <v>729</v>
      </c>
      <c r="Z40" s="89">
        <v>1</v>
      </c>
      <c r="AA40" s="90"/>
      <c r="AB40" s="89">
        <v>0</v>
      </c>
      <c r="AC40" s="90" t="s">
        <v>730</v>
      </c>
      <c r="AD40" s="90" t="s">
        <v>731</v>
      </c>
      <c r="AE40" s="90" t="s">
        <v>732</v>
      </c>
      <c r="AF40" s="90" t="s">
        <v>733</v>
      </c>
      <c r="AG40" s="90"/>
      <c r="AH40" s="90"/>
    </row>
    <row r="41" spans="1:34" ht="15.75" customHeight="1" x14ac:dyDescent="0.25">
      <c r="A41" s="89">
        <v>204</v>
      </c>
      <c r="B41" s="90" t="s">
        <v>734</v>
      </c>
      <c r="C41" s="90" t="s">
        <v>734</v>
      </c>
      <c r="D41" s="90" t="s">
        <v>735</v>
      </c>
      <c r="E41" s="90" t="s">
        <v>736</v>
      </c>
      <c r="F41" s="90" t="s">
        <v>737</v>
      </c>
      <c r="G41" s="90" t="s">
        <v>738</v>
      </c>
      <c r="H41" s="90" t="s">
        <v>739</v>
      </c>
      <c r="I41" s="90" t="s">
        <v>740</v>
      </c>
      <c r="J41" s="90" t="s">
        <v>741</v>
      </c>
      <c r="K41" s="90" t="s">
        <v>180</v>
      </c>
      <c r="L41" s="90" t="s">
        <v>742</v>
      </c>
      <c r="M41" s="90" t="s">
        <v>199</v>
      </c>
      <c r="N41" s="89">
        <v>2</v>
      </c>
      <c r="O41" s="89">
        <v>2</v>
      </c>
      <c r="P41" s="89">
        <v>2</v>
      </c>
      <c r="Q41" s="91">
        <v>1</v>
      </c>
      <c r="R41" s="89">
        <v>0</v>
      </c>
      <c r="S41" s="90" t="s">
        <v>182</v>
      </c>
      <c r="T41" s="90" t="s">
        <v>183</v>
      </c>
      <c r="U41" s="90" t="s">
        <v>184</v>
      </c>
      <c r="V41" s="90" t="s">
        <v>184</v>
      </c>
      <c r="W41" s="90" t="s">
        <v>184</v>
      </c>
      <c r="X41" s="90" t="s">
        <v>184</v>
      </c>
      <c r="Y41" s="90" t="s">
        <v>743</v>
      </c>
      <c r="Z41" s="89">
        <v>1</v>
      </c>
      <c r="AA41" s="90"/>
      <c r="AB41" s="89">
        <v>0</v>
      </c>
      <c r="AC41" s="90" t="s">
        <v>744</v>
      </c>
      <c r="AD41" s="90" t="s">
        <v>745</v>
      </c>
      <c r="AE41" s="90" t="s">
        <v>435</v>
      </c>
      <c r="AF41" s="90" t="s">
        <v>436</v>
      </c>
      <c r="AG41" s="90"/>
      <c r="AH41" s="90"/>
    </row>
    <row r="42" spans="1:34" ht="15.75" customHeight="1" x14ac:dyDescent="0.25">
      <c r="A42" s="89">
        <v>205</v>
      </c>
      <c r="B42" s="90" t="s">
        <v>746</v>
      </c>
      <c r="C42" s="90" t="s">
        <v>747</v>
      </c>
      <c r="D42" s="90" t="s">
        <v>748</v>
      </c>
      <c r="E42" s="90" t="s">
        <v>749</v>
      </c>
      <c r="F42" s="90" t="s">
        <v>750</v>
      </c>
      <c r="G42" s="90" t="s">
        <v>751</v>
      </c>
      <c r="H42" s="90" t="s">
        <v>752</v>
      </c>
      <c r="I42" s="90" t="s">
        <v>753</v>
      </c>
      <c r="J42" s="90" t="s">
        <v>754</v>
      </c>
      <c r="K42" s="90" t="s">
        <v>180</v>
      </c>
      <c r="L42" s="90" t="s">
        <v>343</v>
      </c>
      <c r="M42" s="90" t="s">
        <v>755</v>
      </c>
      <c r="N42" s="89">
        <v>1</v>
      </c>
      <c r="O42" s="89">
        <v>2</v>
      </c>
      <c r="P42" s="89">
        <v>2</v>
      </c>
      <c r="Q42" s="91">
        <v>1</v>
      </c>
      <c r="R42" s="89">
        <v>0</v>
      </c>
      <c r="S42" s="90" t="s">
        <v>182</v>
      </c>
      <c r="T42" s="90" t="s">
        <v>183</v>
      </c>
      <c r="U42" s="90" t="s">
        <v>184</v>
      </c>
      <c r="V42" s="90" t="s">
        <v>184</v>
      </c>
      <c r="W42" s="90" t="s">
        <v>184</v>
      </c>
      <c r="X42" s="90" t="s">
        <v>184</v>
      </c>
      <c r="Y42" s="90" t="s">
        <v>756</v>
      </c>
      <c r="Z42" s="89">
        <v>1</v>
      </c>
      <c r="AA42" s="90"/>
      <c r="AB42" s="89">
        <v>0</v>
      </c>
      <c r="AC42" s="90" t="s">
        <v>757</v>
      </c>
      <c r="AD42" s="90" t="s">
        <v>758</v>
      </c>
      <c r="AE42" s="90" t="s">
        <v>759</v>
      </c>
      <c r="AF42" s="90" t="s">
        <v>760</v>
      </c>
      <c r="AG42" s="90"/>
      <c r="AH42" s="90"/>
    </row>
    <row r="43" spans="1:34" ht="15.75" customHeight="1" x14ac:dyDescent="0.25">
      <c r="A43" s="89">
        <v>207</v>
      </c>
      <c r="B43" s="90" t="s">
        <v>761</v>
      </c>
      <c r="C43" s="90" t="s">
        <v>762</v>
      </c>
      <c r="D43" s="90" t="s">
        <v>763</v>
      </c>
      <c r="E43" s="90" t="s">
        <v>764</v>
      </c>
      <c r="F43" s="90" t="s">
        <v>765</v>
      </c>
      <c r="G43" s="90" t="s">
        <v>766</v>
      </c>
      <c r="H43" s="90" t="s">
        <v>767</v>
      </c>
      <c r="I43" s="90" t="s">
        <v>768</v>
      </c>
      <c r="J43" s="90" t="s">
        <v>769</v>
      </c>
      <c r="K43" s="90" t="s">
        <v>180</v>
      </c>
      <c r="L43" s="90" t="s">
        <v>371</v>
      </c>
      <c r="M43" s="90" t="s">
        <v>742</v>
      </c>
      <c r="N43" s="89">
        <v>6</v>
      </c>
      <c r="O43" s="89">
        <v>2</v>
      </c>
      <c r="P43" s="89">
        <v>2</v>
      </c>
      <c r="Q43" s="91">
        <v>1</v>
      </c>
      <c r="R43" s="89">
        <v>0</v>
      </c>
      <c r="S43" s="90" t="s">
        <v>182</v>
      </c>
      <c r="T43" s="90" t="s">
        <v>183</v>
      </c>
      <c r="U43" s="90" t="s">
        <v>184</v>
      </c>
      <c r="V43" s="90" t="s">
        <v>184</v>
      </c>
      <c r="W43" s="90" t="s">
        <v>184</v>
      </c>
      <c r="X43" s="90" t="s">
        <v>184</v>
      </c>
      <c r="Y43" s="90" t="s">
        <v>770</v>
      </c>
      <c r="Z43" s="89">
        <v>1</v>
      </c>
      <c r="AA43" s="90"/>
      <c r="AB43" s="89">
        <v>0</v>
      </c>
      <c r="AC43" s="90" t="s">
        <v>771</v>
      </c>
      <c r="AD43" s="90" t="s">
        <v>772</v>
      </c>
      <c r="AE43" s="90" t="s">
        <v>773</v>
      </c>
      <c r="AF43" s="90" t="s">
        <v>774</v>
      </c>
      <c r="AG43" s="90"/>
      <c r="AH43" s="90"/>
    </row>
    <row r="44" spans="1:34" ht="15.75" customHeight="1" x14ac:dyDescent="0.25">
      <c r="A44" s="89">
        <v>212</v>
      </c>
      <c r="B44" s="90" t="s">
        <v>775</v>
      </c>
      <c r="C44" s="90" t="s">
        <v>776</v>
      </c>
      <c r="D44" s="90" t="s">
        <v>777</v>
      </c>
      <c r="E44" s="90" t="s">
        <v>778</v>
      </c>
      <c r="F44" s="90" t="s">
        <v>779</v>
      </c>
      <c r="G44" s="90" t="s">
        <v>780</v>
      </c>
      <c r="H44" s="90" t="s">
        <v>781</v>
      </c>
      <c r="I44" s="90" t="s">
        <v>782</v>
      </c>
      <c r="J44" s="90" t="s">
        <v>783</v>
      </c>
      <c r="K44" s="90" t="s">
        <v>180</v>
      </c>
      <c r="L44" s="90" t="s">
        <v>343</v>
      </c>
      <c r="M44" s="90" t="s">
        <v>784</v>
      </c>
      <c r="N44" s="89">
        <v>2</v>
      </c>
      <c r="O44" s="89">
        <v>3</v>
      </c>
      <c r="P44" s="89">
        <v>3</v>
      </c>
      <c r="Q44" s="91">
        <v>1</v>
      </c>
      <c r="R44" s="89">
        <v>0</v>
      </c>
      <c r="S44" s="90" t="s">
        <v>182</v>
      </c>
      <c r="T44" s="90" t="s">
        <v>183</v>
      </c>
      <c r="U44" s="90" t="s">
        <v>184</v>
      </c>
      <c r="V44" s="90" t="s">
        <v>184</v>
      </c>
      <c r="W44" s="90" t="s">
        <v>184</v>
      </c>
      <c r="X44" s="90" t="s">
        <v>184</v>
      </c>
      <c r="Y44" s="90" t="s">
        <v>785</v>
      </c>
      <c r="Z44" s="89">
        <v>1</v>
      </c>
      <c r="AA44" s="90" t="s">
        <v>786</v>
      </c>
      <c r="AB44" s="89">
        <v>1</v>
      </c>
      <c r="AC44" s="90" t="s">
        <v>787</v>
      </c>
      <c r="AD44" s="90" t="s">
        <v>788</v>
      </c>
      <c r="AE44" s="90" t="s">
        <v>789</v>
      </c>
      <c r="AF44" s="90" t="s">
        <v>790</v>
      </c>
      <c r="AG44" s="90"/>
      <c r="AH44" s="90"/>
    </row>
    <row r="45" spans="1:34" ht="15.75" customHeight="1" x14ac:dyDescent="0.25">
      <c r="A45" s="89">
        <v>216</v>
      </c>
      <c r="B45" s="90" t="s">
        <v>791</v>
      </c>
      <c r="C45" s="90" t="s">
        <v>791</v>
      </c>
      <c r="D45" s="90" t="s">
        <v>792</v>
      </c>
      <c r="E45" s="90" t="s">
        <v>793</v>
      </c>
      <c r="F45" s="90" t="s">
        <v>794</v>
      </c>
      <c r="G45" s="90" t="s">
        <v>795</v>
      </c>
      <c r="H45" s="90" t="s">
        <v>796</v>
      </c>
      <c r="I45" s="90" t="s">
        <v>797</v>
      </c>
      <c r="J45" s="90" t="s">
        <v>798</v>
      </c>
      <c r="K45" s="90" t="s">
        <v>180</v>
      </c>
      <c r="L45" s="90" t="s">
        <v>199</v>
      </c>
      <c r="M45" s="90" t="s">
        <v>799</v>
      </c>
      <c r="N45" s="89">
        <v>2</v>
      </c>
      <c r="O45" s="89">
        <v>2</v>
      </c>
      <c r="P45" s="89">
        <v>2</v>
      </c>
      <c r="Q45" s="91">
        <v>1</v>
      </c>
      <c r="R45" s="89">
        <v>0</v>
      </c>
      <c r="S45" s="90" t="s">
        <v>182</v>
      </c>
      <c r="T45" s="90" t="s">
        <v>183</v>
      </c>
      <c r="U45" s="90" t="s">
        <v>184</v>
      </c>
      <c r="V45" s="90" t="s">
        <v>184</v>
      </c>
      <c r="W45" s="90" t="s">
        <v>184</v>
      </c>
      <c r="X45" s="90" t="s">
        <v>229</v>
      </c>
      <c r="Y45" s="90" t="s">
        <v>800</v>
      </c>
      <c r="Z45" s="89">
        <v>1</v>
      </c>
      <c r="AA45" s="90"/>
      <c r="AB45" s="89">
        <v>0</v>
      </c>
      <c r="AC45" s="90" t="s">
        <v>801</v>
      </c>
      <c r="AD45" s="90" t="s">
        <v>802</v>
      </c>
      <c r="AE45" s="90" t="s">
        <v>536</v>
      </c>
      <c r="AF45" s="90" t="s">
        <v>537</v>
      </c>
      <c r="AG45" s="90"/>
      <c r="AH45" s="90"/>
    </row>
    <row r="46" spans="1:34" ht="15.75" customHeight="1" x14ac:dyDescent="0.25">
      <c r="A46" s="89">
        <v>224</v>
      </c>
      <c r="B46" s="90" t="s">
        <v>803</v>
      </c>
      <c r="C46" s="90" t="s">
        <v>803</v>
      </c>
      <c r="D46" s="90" t="s">
        <v>804</v>
      </c>
      <c r="E46" s="90" t="s">
        <v>805</v>
      </c>
      <c r="F46" s="90" t="s">
        <v>806</v>
      </c>
      <c r="G46" s="90" t="s">
        <v>807</v>
      </c>
      <c r="H46" s="90" t="s">
        <v>808</v>
      </c>
      <c r="I46" s="90" t="s">
        <v>809</v>
      </c>
      <c r="J46" s="90" t="s">
        <v>810</v>
      </c>
      <c r="K46" s="90" t="s">
        <v>180</v>
      </c>
      <c r="L46" s="90" t="s">
        <v>199</v>
      </c>
      <c r="M46" s="90" t="s">
        <v>214</v>
      </c>
      <c r="N46" s="89">
        <v>0</v>
      </c>
      <c r="O46" s="89">
        <v>2</v>
      </c>
      <c r="P46" s="89">
        <v>2</v>
      </c>
      <c r="Q46" s="91">
        <v>1</v>
      </c>
      <c r="R46" s="89">
        <v>0</v>
      </c>
      <c r="S46" s="90" t="s">
        <v>182</v>
      </c>
      <c r="T46" s="90" t="s">
        <v>183</v>
      </c>
      <c r="U46" s="90" t="s">
        <v>184</v>
      </c>
      <c r="V46" s="90" t="s">
        <v>184</v>
      </c>
      <c r="W46" s="90" t="s">
        <v>184</v>
      </c>
      <c r="X46" s="90" t="s">
        <v>184</v>
      </c>
      <c r="Y46" s="90" t="s">
        <v>811</v>
      </c>
      <c r="Z46" s="89">
        <v>1</v>
      </c>
      <c r="AA46" s="90"/>
      <c r="AB46" s="89">
        <v>0</v>
      </c>
      <c r="AC46" s="90" t="s">
        <v>812</v>
      </c>
      <c r="AD46" s="90" t="s">
        <v>813</v>
      </c>
      <c r="AE46" s="90" t="s">
        <v>814</v>
      </c>
      <c r="AF46" s="90" t="s">
        <v>815</v>
      </c>
      <c r="AG46" s="90"/>
      <c r="AH46" s="90"/>
    </row>
    <row r="47" spans="1:34" ht="15.75" customHeight="1" x14ac:dyDescent="0.25">
      <c r="A47" s="89">
        <v>228</v>
      </c>
      <c r="B47" s="90" t="s">
        <v>816</v>
      </c>
      <c r="C47" s="90" t="s">
        <v>817</v>
      </c>
      <c r="D47" s="90" t="s">
        <v>818</v>
      </c>
      <c r="E47" s="90" t="s">
        <v>819</v>
      </c>
      <c r="F47" s="90" t="s">
        <v>750</v>
      </c>
      <c r="G47" s="90" t="s">
        <v>751</v>
      </c>
      <c r="H47" s="90" t="s">
        <v>820</v>
      </c>
      <c r="I47" s="90" t="s">
        <v>821</v>
      </c>
      <c r="J47" s="90" t="s">
        <v>822</v>
      </c>
      <c r="K47" s="90" t="s">
        <v>180</v>
      </c>
      <c r="L47" s="90" t="s">
        <v>343</v>
      </c>
      <c r="M47" s="90" t="s">
        <v>755</v>
      </c>
      <c r="N47" s="89">
        <v>0</v>
      </c>
      <c r="O47" s="89">
        <v>2</v>
      </c>
      <c r="P47" s="89">
        <v>2</v>
      </c>
      <c r="Q47" s="91">
        <v>1</v>
      </c>
      <c r="R47" s="89">
        <v>0</v>
      </c>
      <c r="S47" s="90" t="s">
        <v>182</v>
      </c>
      <c r="T47" s="90" t="s">
        <v>183</v>
      </c>
      <c r="U47" s="90" t="s">
        <v>184</v>
      </c>
      <c r="V47" s="90" t="s">
        <v>184</v>
      </c>
      <c r="W47" s="90" t="s">
        <v>184</v>
      </c>
      <c r="X47" s="90" t="s">
        <v>184</v>
      </c>
      <c r="Y47" s="90" t="s">
        <v>823</v>
      </c>
      <c r="Z47" s="89">
        <v>1</v>
      </c>
      <c r="AA47" s="90"/>
      <c r="AB47" s="89">
        <v>0</v>
      </c>
      <c r="AC47" s="90" t="s">
        <v>824</v>
      </c>
      <c r="AD47" s="90" t="s">
        <v>825</v>
      </c>
      <c r="AE47" s="90" t="s">
        <v>592</v>
      </c>
      <c r="AF47" s="90" t="s">
        <v>593</v>
      </c>
      <c r="AG47" s="90"/>
      <c r="AH47" s="90"/>
    </row>
    <row r="48" spans="1:34" ht="15.75" customHeight="1" x14ac:dyDescent="0.25">
      <c r="A48" s="89">
        <v>233</v>
      </c>
      <c r="B48" s="90" t="s">
        <v>826</v>
      </c>
      <c r="C48" s="90" t="s">
        <v>826</v>
      </c>
      <c r="D48" s="90" t="s">
        <v>827</v>
      </c>
      <c r="E48" s="90" t="s">
        <v>828</v>
      </c>
      <c r="F48" s="90" t="s">
        <v>829</v>
      </c>
      <c r="G48" s="90" t="s">
        <v>830</v>
      </c>
      <c r="H48" s="90" t="s">
        <v>831</v>
      </c>
      <c r="I48" s="90" t="s">
        <v>832</v>
      </c>
      <c r="J48" s="90" t="s">
        <v>833</v>
      </c>
      <c r="K48" s="90" t="s">
        <v>180</v>
      </c>
      <c r="L48" s="90" t="s">
        <v>834</v>
      </c>
      <c r="M48" s="90" t="s">
        <v>835</v>
      </c>
      <c r="N48" s="89">
        <v>1</v>
      </c>
      <c r="O48" s="89">
        <v>2</v>
      </c>
      <c r="P48" s="89">
        <v>2</v>
      </c>
      <c r="Q48" s="91">
        <v>1</v>
      </c>
      <c r="R48" s="89">
        <v>0</v>
      </c>
      <c r="S48" s="90" t="s">
        <v>182</v>
      </c>
      <c r="T48" s="90" t="s">
        <v>183</v>
      </c>
      <c r="U48" s="90" t="s">
        <v>184</v>
      </c>
      <c r="V48" s="90" t="s">
        <v>184</v>
      </c>
      <c r="W48" s="90" t="s">
        <v>184</v>
      </c>
      <c r="X48" s="90" t="s">
        <v>184</v>
      </c>
      <c r="Y48" s="90" t="s">
        <v>836</v>
      </c>
      <c r="Z48" s="89">
        <v>1</v>
      </c>
      <c r="AA48" s="90"/>
      <c r="AB48" s="89">
        <v>0</v>
      </c>
      <c r="AC48" s="90" t="s">
        <v>837</v>
      </c>
      <c r="AD48" s="90" t="s">
        <v>838</v>
      </c>
      <c r="AE48" s="90" t="s">
        <v>839</v>
      </c>
      <c r="AF48" s="90" t="s">
        <v>840</v>
      </c>
      <c r="AG48" s="90"/>
      <c r="AH48" s="90"/>
    </row>
    <row r="49" spans="1:34" ht="15.75" customHeight="1" x14ac:dyDescent="0.25">
      <c r="A49" s="89">
        <v>234</v>
      </c>
      <c r="B49" s="90" t="s">
        <v>841</v>
      </c>
      <c r="C49" s="90" t="s">
        <v>842</v>
      </c>
      <c r="D49" s="90" t="s">
        <v>843</v>
      </c>
      <c r="E49" s="90" t="s">
        <v>844</v>
      </c>
      <c r="F49" s="90" t="s">
        <v>845</v>
      </c>
      <c r="G49" s="90" t="s">
        <v>846</v>
      </c>
      <c r="H49" s="90" t="s">
        <v>847</v>
      </c>
      <c r="I49" s="90" t="s">
        <v>848</v>
      </c>
      <c r="J49" s="90" t="s">
        <v>849</v>
      </c>
      <c r="K49" s="90" t="s">
        <v>180</v>
      </c>
      <c r="L49" s="90" t="s">
        <v>742</v>
      </c>
      <c r="M49" s="90" t="s">
        <v>850</v>
      </c>
      <c r="N49" s="89">
        <v>3</v>
      </c>
      <c r="O49" s="89">
        <v>2</v>
      </c>
      <c r="P49" s="89">
        <v>2</v>
      </c>
      <c r="Q49" s="91">
        <v>1</v>
      </c>
      <c r="R49" s="89">
        <v>0</v>
      </c>
      <c r="S49" s="90" t="s">
        <v>182</v>
      </c>
      <c r="T49" s="90" t="s">
        <v>183</v>
      </c>
      <c r="U49" s="90" t="s">
        <v>184</v>
      </c>
      <c r="V49" s="90" t="s">
        <v>184</v>
      </c>
      <c r="W49" s="90" t="s">
        <v>184</v>
      </c>
      <c r="X49" s="90" t="s">
        <v>184</v>
      </c>
      <c r="Y49" s="90" t="s">
        <v>851</v>
      </c>
      <c r="Z49" s="89">
        <v>1</v>
      </c>
      <c r="AA49" s="90"/>
      <c r="AB49" s="89">
        <v>0</v>
      </c>
      <c r="AC49" s="90" t="s">
        <v>852</v>
      </c>
      <c r="AD49" s="90" t="s">
        <v>853</v>
      </c>
      <c r="AE49" s="90" t="s">
        <v>435</v>
      </c>
      <c r="AF49" s="90" t="s">
        <v>436</v>
      </c>
      <c r="AG49" s="90"/>
      <c r="AH49" s="90"/>
    </row>
    <row r="50" spans="1:34" ht="15.75" customHeight="1" x14ac:dyDescent="0.25">
      <c r="A50" s="89">
        <v>235</v>
      </c>
      <c r="B50" s="90" t="s">
        <v>854</v>
      </c>
      <c r="C50" s="90" t="s">
        <v>854</v>
      </c>
      <c r="D50" s="90" t="s">
        <v>855</v>
      </c>
      <c r="E50" s="90" t="s">
        <v>856</v>
      </c>
      <c r="F50" s="90" t="s">
        <v>857</v>
      </c>
      <c r="G50" s="90" t="s">
        <v>858</v>
      </c>
      <c r="H50" s="90" t="s">
        <v>859</v>
      </c>
      <c r="I50" s="90" t="s">
        <v>860</v>
      </c>
      <c r="J50" s="90" t="s">
        <v>861</v>
      </c>
      <c r="K50" s="90" t="s">
        <v>180</v>
      </c>
      <c r="L50" s="90" t="s">
        <v>862</v>
      </c>
      <c r="M50" s="90" t="s">
        <v>863</v>
      </c>
      <c r="N50" s="89">
        <v>0</v>
      </c>
      <c r="O50" s="89">
        <v>2</v>
      </c>
      <c r="P50" s="89">
        <v>2</v>
      </c>
      <c r="Q50" s="91">
        <v>1</v>
      </c>
      <c r="R50" s="89">
        <v>0</v>
      </c>
      <c r="S50" s="90" t="s">
        <v>182</v>
      </c>
      <c r="T50" s="90" t="s">
        <v>183</v>
      </c>
      <c r="U50" s="90" t="s">
        <v>184</v>
      </c>
      <c r="V50" s="90" t="s">
        <v>184</v>
      </c>
      <c r="W50" s="90" t="s">
        <v>184</v>
      </c>
      <c r="X50" s="90" t="s">
        <v>184</v>
      </c>
      <c r="Y50" s="90" t="s">
        <v>864</v>
      </c>
      <c r="Z50" s="89">
        <v>1</v>
      </c>
      <c r="AA50" s="90"/>
      <c r="AB50" s="89">
        <v>0</v>
      </c>
      <c r="AC50" s="90" t="s">
        <v>865</v>
      </c>
      <c r="AD50" s="90" t="s">
        <v>866</v>
      </c>
      <c r="AE50" s="90" t="s">
        <v>247</v>
      </c>
      <c r="AF50" s="90" t="s">
        <v>248</v>
      </c>
      <c r="AG50" s="90"/>
      <c r="AH50" s="90"/>
    </row>
    <row r="51" spans="1:34" ht="15.75" customHeight="1" x14ac:dyDescent="0.25">
      <c r="A51" s="89">
        <v>236</v>
      </c>
      <c r="B51" s="90" t="s">
        <v>867</v>
      </c>
      <c r="C51" s="90" t="s">
        <v>868</v>
      </c>
      <c r="D51" s="90" t="s">
        <v>869</v>
      </c>
      <c r="E51" s="90" t="s">
        <v>870</v>
      </c>
      <c r="F51" s="90" t="s">
        <v>871</v>
      </c>
      <c r="G51" s="90" t="s">
        <v>872</v>
      </c>
      <c r="H51" s="90" t="s">
        <v>873</v>
      </c>
      <c r="I51" s="90" t="s">
        <v>874</v>
      </c>
      <c r="J51" s="90" t="s">
        <v>875</v>
      </c>
      <c r="K51" s="90" t="s">
        <v>180</v>
      </c>
      <c r="L51" s="90" t="s">
        <v>863</v>
      </c>
      <c r="M51" s="90" t="s">
        <v>343</v>
      </c>
      <c r="N51" s="89">
        <v>7</v>
      </c>
      <c r="O51" s="89">
        <v>3</v>
      </c>
      <c r="P51" s="89">
        <v>3</v>
      </c>
      <c r="Q51" s="91">
        <v>1</v>
      </c>
      <c r="R51" s="89">
        <v>0</v>
      </c>
      <c r="S51" s="90" t="s">
        <v>182</v>
      </c>
      <c r="T51" s="90" t="s">
        <v>183</v>
      </c>
      <c r="U51" s="90" t="s">
        <v>184</v>
      </c>
      <c r="V51" s="90" t="s">
        <v>184</v>
      </c>
      <c r="W51" s="90" t="s">
        <v>184</v>
      </c>
      <c r="X51" s="90" t="s">
        <v>184</v>
      </c>
      <c r="Y51" s="90" t="s">
        <v>876</v>
      </c>
      <c r="Z51" s="89">
        <v>1</v>
      </c>
      <c r="AA51" s="90"/>
      <c r="AB51" s="89">
        <v>0</v>
      </c>
      <c r="AC51" s="90" t="s">
        <v>877</v>
      </c>
      <c r="AD51" s="90" t="s">
        <v>878</v>
      </c>
      <c r="AE51" s="90" t="s">
        <v>879</v>
      </c>
      <c r="AF51" s="90" t="s">
        <v>880</v>
      </c>
      <c r="AG51" s="90"/>
      <c r="AH51" s="90"/>
    </row>
    <row r="52" spans="1:34" ht="15.75" customHeight="1" x14ac:dyDescent="0.25">
      <c r="A52" s="89">
        <v>240</v>
      </c>
      <c r="B52" s="90" t="s">
        <v>881</v>
      </c>
      <c r="C52" s="90" t="s">
        <v>882</v>
      </c>
      <c r="D52" s="90" t="s">
        <v>883</v>
      </c>
      <c r="E52" s="90" t="s">
        <v>884</v>
      </c>
      <c r="F52" s="90" t="s">
        <v>885</v>
      </c>
      <c r="G52" s="90" t="s">
        <v>886</v>
      </c>
      <c r="H52" s="90" t="s">
        <v>887</v>
      </c>
      <c r="I52" s="90" t="s">
        <v>888</v>
      </c>
      <c r="J52" s="90" t="s">
        <v>889</v>
      </c>
      <c r="K52" s="90" t="s">
        <v>180</v>
      </c>
      <c r="L52" s="90" t="s">
        <v>116</v>
      </c>
      <c r="M52" s="90"/>
      <c r="N52" s="89">
        <v>7</v>
      </c>
      <c r="O52" s="89">
        <v>2</v>
      </c>
      <c r="P52" s="89">
        <v>2</v>
      </c>
      <c r="Q52" s="91">
        <v>1</v>
      </c>
      <c r="R52" s="89">
        <v>0</v>
      </c>
      <c r="S52" s="90" t="s">
        <v>182</v>
      </c>
      <c r="T52" s="90" t="s">
        <v>183</v>
      </c>
      <c r="U52" s="90" t="s">
        <v>184</v>
      </c>
      <c r="V52" s="90" t="s">
        <v>184</v>
      </c>
      <c r="W52" s="90" t="s">
        <v>184</v>
      </c>
      <c r="X52" s="90" t="s">
        <v>184</v>
      </c>
      <c r="Y52" s="90" t="s">
        <v>890</v>
      </c>
      <c r="Z52" s="89">
        <v>1</v>
      </c>
      <c r="AA52" s="90"/>
      <c r="AB52" s="89">
        <v>0</v>
      </c>
      <c r="AC52" s="90" t="s">
        <v>891</v>
      </c>
      <c r="AD52" s="90" t="s">
        <v>892</v>
      </c>
      <c r="AE52" s="90"/>
      <c r="AF52" s="90"/>
      <c r="AG52" s="90"/>
      <c r="AH52" s="90"/>
    </row>
    <row r="53" spans="1:34" ht="15.75" customHeight="1" x14ac:dyDescent="0.25">
      <c r="A53" s="89">
        <v>248</v>
      </c>
      <c r="B53" s="90" t="s">
        <v>893</v>
      </c>
      <c r="C53" s="90" t="s">
        <v>893</v>
      </c>
      <c r="D53" s="90" t="s">
        <v>894</v>
      </c>
      <c r="E53" s="90" t="s">
        <v>895</v>
      </c>
      <c r="F53" s="90" t="s">
        <v>896</v>
      </c>
      <c r="G53" s="90" t="s">
        <v>897</v>
      </c>
      <c r="H53" s="90" t="s">
        <v>898</v>
      </c>
      <c r="I53" s="90" t="s">
        <v>899</v>
      </c>
      <c r="J53" s="90" t="s">
        <v>900</v>
      </c>
      <c r="K53" s="90" t="s">
        <v>180</v>
      </c>
      <c r="L53" s="90" t="s">
        <v>901</v>
      </c>
      <c r="M53" s="90" t="s">
        <v>199</v>
      </c>
      <c r="N53" s="89">
        <v>0</v>
      </c>
      <c r="O53" s="89">
        <v>3</v>
      </c>
      <c r="P53" s="89">
        <v>2</v>
      </c>
      <c r="Q53" s="91">
        <v>0.66</v>
      </c>
      <c r="R53" s="89">
        <v>0</v>
      </c>
      <c r="S53" s="90" t="s">
        <v>182</v>
      </c>
      <c r="T53" s="90" t="s">
        <v>183</v>
      </c>
      <c r="U53" s="90" t="s">
        <v>184</v>
      </c>
      <c r="V53" s="90" t="s">
        <v>184</v>
      </c>
      <c r="W53" s="90" t="s">
        <v>184</v>
      </c>
      <c r="X53" s="90" t="s">
        <v>184</v>
      </c>
      <c r="Y53" s="90" t="s">
        <v>902</v>
      </c>
      <c r="Z53" s="89">
        <v>1</v>
      </c>
      <c r="AA53" s="90"/>
      <c r="AB53" s="89">
        <v>0</v>
      </c>
      <c r="AC53" s="90" t="s">
        <v>903</v>
      </c>
      <c r="AD53" s="90" t="s">
        <v>904</v>
      </c>
      <c r="AE53" s="90" t="s">
        <v>905</v>
      </c>
      <c r="AF53" s="90" t="s">
        <v>906</v>
      </c>
      <c r="AG53" s="90"/>
      <c r="AH53" s="90"/>
    </row>
    <row r="54" spans="1:34" ht="15.75" customHeight="1" x14ac:dyDescent="0.25">
      <c r="A54" s="89">
        <v>251</v>
      </c>
      <c r="B54" s="90" t="s">
        <v>907</v>
      </c>
      <c r="C54" s="90" t="s">
        <v>907</v>
      </c>
      <c r="D54" s="90" t="s">
        <v>908</v>
      </c>
      <c r="E54" s="90" t="s">
        <v>909</v>
      </c>
      <c r="F54" s="90" t="s">
        <v>910</v>
      </c>
      <c r="G54" s="90" t="s">
        <v>911</v>
      </c>
      <c r="H54" s="90" t="s">
        <v>912</v>
      </c>
      <c r="I54" s="90" t="s">
        <v>913</v>
      </c>
      <c r="J54" s="90" t="s">
        <v>914</v>
      </c>
      <c r="K54" s="90" t="s">
        <v>180</v>
      </c>
      <c r="L54" s="90" t="s">
        <v>214</v>
      </c>
      <c r="M54" s="90" t="s">
        <v>834</v>
      </c>
      <c r="N54" s="89">
        <v>2</v>
      </c>
      <c r="O54" s="89">
        <v>2</v>
      </c>
      <c r="P54" s="89">
        <v>2</v>
      </c>
      <c r="Q54" s="91">
        <v>1</v>
      </c>
      <c r="R54" s="89">
        <v>0</v>
      </c>
      <c r="S54" s="90" t="s">
        <v>182</v>
      </c>
      <c r="T54" s="90" t="s">
        <v>183</v>
      </c>
      <c r="U54" s="90" t="s">
        <v>184</v>
      </c>
      <c r="V54" s="90" t="s">
        <v>184</v>
      </c>
      <c r="W54" s="90" t="s">
        <v>184</v>
      </c>
      <c r="X54" s="90" t="s">
        <v>229</v>
      </c>
      <c r="Y54" s="90" t="s">
        <v>915</v>
      </c>
      <c r="Z54" s="89">
        <v>1</v>
      </c>
      <c r="AA54" s="90"/>
      <c r="AB54" s="89">
        <v>0</v>
      </c>
      <c r="AC54" s="90" t="s">
        <v>916</v>
      </c>
      <c r="AD54" s="90" t="s">
        <v>917</v>
      </c>
      <c r="AE54" s="90" t="s">
        <v>918</v>
      </c>
      <c r="AF54" s="90" t="s">
        <v>919</v>
      </c>
      <c r="AG54" s="90"/>
      <c r="AH54" s="90"/>
    </row>
    <row r="55" spans="1:34" ht="15.75" customHeight="1" x14ac:dyDescent="0.25">
      <c r="A55" s="89">
        <v>252</v>
      </c>
      <c r="B55" s="90" t="s">
        <v>920</v>
      </c>
      <c r="C55" s="90" t="s">
        <v>921</v>
      </c>
      <c r="D55" s="90" t="s">
        <v>922</v>
      </c>
      <c r="E55" s="90" t="s">
        <v>923</v>
      </c>
      <c r="F55" s="90" t="s">
        <v>924</v>
      </c>
      <c r="G55" s="90" t="s">
        <v>925</v>
      </c>
      <c r="H55" s="90" t="s">
        <v>926</v>
      </c>
      <c r="I55" s="90" t="s">
        <v>927</v>
      </c>
      <c r="J55" s="90" t="s">
        <v>928</v>
      </c>
      <c r="K55" s="90" t="s">
        <v>180</v>
      </c>
      <c r="L55" s="90" t="s">
        <v>242</v>
      </c>
      <c r="M55" s="90" t="s">
        <v>343</v>
      </c>
      <c r="N55" s="89">
        <v>0</v>
      </c>
      <c r="O55" s="89">
        <v>2</v>
      </c>
      <c r="P55" s="89">
        <v>2</v>
      </c>
      <c r="Q55" s="91">
        <v>1</v>
      </c>
      <c r="R55" s="89">
        <v>0</v>
      </c>
      <c r="S55" s="90" t="s">
        <v>182</v>
      </c>
      <c r="T55" s="90" t="s">
        <v>183</v>
      </c>
      <c r="U55" s="90" t="s">
        <v>184</v>
      </c>
      <c r="V55" s="90" t="s">
        <v>184</v>
      </c>
      <c r="W55" s="90" t="s">
        <v>184</v>
      </c>
      <c r="X55" s="90" t="s">
        <v>184</v>
      </c>
      <c r="Y55" s="90" t="s">
        <v>929</v>
      </c>
      <c r="Z55" s="89">
        <v>1</v>
      </c>
      <c r="AA55" s="90"/>
      <c r="AB55" s="89">
        <v>0</v>
      </c>
      <c r="AC55" s="90" t="s">
        <v>930</v>
      </c>
      <c r="AD55" s="90" t="s">
        <v>931</v>
      </c>
      <c r="AE55" s="90" t="s">
        <v>932</v>
      </c>
      <c r="AF55" s="90" t="s">
        <v>933</v>
      </c>
      <c r="AG55" s="90"/>
      <c r="AH55" s="90"/>
    </row>
    <row r="56" spans="1:34" ht="15.75" customHeight="1" x14ac:dyDescent="0.25">
      <c r="A56" s="89">
        <v>261</v>
      </c>
      <c r="B56" s="90" t="s">
        <v>934</v>
      </c>
      <c r="C56" s="90" t="s">
        <v>935</v>
      </c>
      <c r="D56" s="90" t="s">
        <v>936</v>
      </c>
      <c r="E56" s="90" t="s">
        <v>937</v>
      </c>
      <c r="F56" s="90" t="s">
        <v>938</v>
      </c>
      <c r="G56" s="90" t="s">
        <v>939</v>
      </c>
      <c r="H56" s="90" t="s">
        <v>940</v>
      </c>
      <c r="I56" s="90" t="s">
        <v>941</v>
      </c>
      <c r="J56" s="90" t="s">
        <v>942</v>
      </c>
      <c r="K56" s="90" t="s">
        <v>180</v>
      </c>
      <c r="L56" s="90" t="s">
        <v>343</v>
      </c>
      <c r="M56" s="90" t="s">
        <v>863</v>
      </c>
      <c r="N56" s="89">
        <v>1</v>
      </c>
      <c r="O56" s="89">
        <v>3</v>
      </c>
      <c r="P56" s="89">
        <v>2</v>
      </c>
      <c r="Q56" s="91">
        <v>0.66</v>
      </c>
      <c r="R56" s="89">
        <v>0</v>
      </c>
      <c r="S56" s="90" t="s">
        <v>182</v>
      </c>
      <c r="T56" s="90" t="s">
        <v>183</v>
      </c>
      <c r="U56" s="90" t="s">
        <v>184</v>
      </c>
      <c r="V56" s="90" t="s">
        <v>184</v>
      </c>
      <c r="W56" s="90" t="s">
        <v>184</v>
      </c>
      <c r="X56" s="90" t="s">
        <v>184</v>
      </c>
      <c r="Y56" s="90" t="s">
        <v>943</v>
      </c>
      <c r="Z56" s="89">
        <v>1</v>
      </c>
      <c r="AA56" s="90"/>
      <c r="AB56" s="89">
        <v>0</v>
      </c>
      <c r="AC56" s="90" t="s">
        <v>944</v>
      </c>
      <c r="AD56" s="90" t="s">
        <v>945</v>
      </c>
      <c r="AE56" s="90" t="s">
        <v>946</v>
      </c>
      <c r="AF56" s="90" t="s">
        <v>947</v>
      </c>
      <c r="AG56" s="90"/>
      <c r="AH56" s="90"/>
    </row>
    <row r="57" spans="1:34" ht="15.75" customHeight="1" x14ac:dyDescent="0.25">
      <c r="A57" s="89">
        <v>265</v>
      </c>
      <c r="B57" s="90" t="s">
        <v>948</v>
      </c>
      <c r="C57" s="90" t="s">
        <v>948</v>
      </c>
      <c r="D57" s="90" t="s">
        <v>949</v>
      </c>
      <c r="E57" s="90" t="s">
        <v>950</v>
      </c>
      <c r="F57" s="90" t="s">
        <v>951</v>
      </c>
      <c r="G57" s="90" t="s">
        <v>952</v>
      </c>
      <c r="H57" s="90" t="s">
        <v>953</v>
      </c>
      <c r="I57" s="90" t="s">
        <v>954</v>
      </c>
      <c r="J57" s="90" t="s">
        <v>955</v>
      </c>
      <c r="K57" s="90" t="s">
        <v>180</v>
      </c>
      <c r="L57" s="90" t="s">
        <v>343</v>
      </c>
      <c r="M57" s="90"/>
      <c r="N57" s="89">
        <v>7</v>
      </c>
      <c r="O57" s="89">
        <v>2</v>
      </c>
      <c r="P57" s="89">
        <v>2</v>
      </c>
      <c r="Q57" s="91">
        <v>1</v>
      </c>
      <c r="R57" s="89">
        <v>0</v>
      </c>
      <c r="S57" s="90" t="s">
        <v>182</v>
      </c>
      <c r="T57" s="90" t="s">
        <v>183</v>
      </c>
      <c r="U57" s="90" t="s">
        <v>184</v>
      </c>
      <c r="V57" s="90" t="s">
        <v>184</v>
      </c>
      <c r="W57" s="90" t="s">
        <v>184</v>
      </c>
      <c r="X57" s="90" t="s">
        <v>184</v>
      </c>
      <c r="Y57" s="90" t="s">
        <v>956</v>
      </c>
      <c r="Z57" s="89">
        <v>1</v>
      </c>
      <c r="AA57" s="90"/>
      <c r="AB57" s="89">
        <v>0</v>
      </c>
      <c r="AC57" s="90" t="s">
        <v>957</v>
      </c>
      <c r="AD57" s="90" t="s">
        <v>958</v>
      </c>
      <c r="AE57" s="90" t="s">
        <v>959</v>
      </c>
      <c r="AF57" s="90" t="s">
        <v>960</v>
      </c>
      <c r="AG57" s="90"/>
      <c r="AH57" s="90"/>
    </row>
    <row r="58" spans="1:34" ht="15.75" customHeight="1" x14ac:dyDescent="0.25">
      <c r="A58" s="89">
        <v>268</v>
      </c>
      <c r="B58" s="90" t="s">
        <v>961</v>
      </c>
      <c r="C58" s="90" t="s">
        <v>962</v>
      </c>
      <c r="D58" s="90" t="s">
        <v>963</v>
      </c>
      <c r="E58" s="90" t="s">
        <v>964</v>
      </c>
      <c r="F58" s="90" t="s">
        <v>965</v>
      </c>
      <c r="G58" s="90" t="s">
        <v>966</v>
      </c>
      <c r="H58" s="90" t="s">
        <v>967</v>
      </c>
      <c r="I58" s="90" t="s">
        <v>968</v>
      </c>
      <c r="J58" s="90" t="s">
        <v>969</v>
      </c>
      <c r="K58" s="90" t="s">
        <v>180</v>
      </c>
      <c r="L58" s="90" t="s">
        <v>343</v>
      </c>
      <c r="M58" s="90" t="s">
        <v>242</v>
      </c>
      <c r="N58" s="89">
        <v>2</v>
      </c>
      <c r="O58" s="89">
        <v>3</v>
      </c>
      <c r="P58" s="89">
        <v>3</v>
      </c>
      <c r="Q58" s="91">
        <v>1</v>
      </c>
      <c r="R58" s="89">
        <v>0</v>
      </c>
      <c r="S58" s="90" t="s">
        <v>182</v>
      </c>
      <c r="T58" s="90" t="s">
        <v>183</v>
      </c>
      <c r="U58" s="90" t="s">
        <v>184</v>
      </c>
      <c r="V58" s="90" t="s">
        <v>184</v>
      </c>
      <c r="W58" s="90" t="s">
        <v>184</v>
      </c>
      <c r="X58" s="90" t="s">
        <v>184</v>
      </c>
      <c r="Y58" s="90" t="s">
        <v>970</v>
      </c>
      <c r="Z58" s="89">
        <v>1</v>
      </c>
      <c r="AA58" s="90"/>
      <c r="AB58" s="89">
        <v>0</v>
      </c>
      <c r="AC58" s="90" t="s">
        <v>971</v>
      </c>
      <c r="AD58" s="90" t="s">
        <v>972</v>
      </c>
      <c r="AE58" s="90" t="s">
        <v>973</v>
      </c>
      <c r="AF58" s="90" t="s">
        <v>974</v>
      </c>
      <c r="AG58" s="90"/>
      <c r="AH58" s="90"/>
    </row>
    <row r="59" spans="1:34" ht="15.75" customHeight="1" x14ac:dyDescent="0.25">
      <c r="A59" s="89">
        <v>270</v>
      </c>
      <c r="B59" s="90" t="s">
        <v>975</v>
      </c>
      <c r="C59" s="90" t="s">
        <v>976</v>
      </c>
      <c r="D59" s="90" t="s">
        <v>977</v>
      </c>
      <c r="E59" s="90" t="s">
        <v>978</v>
      </c>
      <c r="F59" s="90" t="s">
        <v>979</v>
      </c>
      <c r="G59" s="90" t="s">
        <v>980</v>
      </c>
      <c r="H59" s="90" t="s">
        <v>981</v>
      </c>
      <c r="I59" s="90" t="s">
        <v>982</v>
      </c>
      <c r="J59" s="90" t="s">
        <v>983</v>
      </c>
      <c r="K59" s="90" t="s">
        <v>180</v>
      </c>
      <c r="L59" s="90" t="s">
        <v>214</v>
      </c>
      <c r="M59" s="90" t="s">
        <v>459</v>
      </c>
      <c r="N59" s="89">
        <v>3</v>
      </c>
      <c r="O59" s="89">
        <v>2</v>
      </c>
      <c r="P59" s="89">
        <v>2</v>
      </c>
      <c r="Q59" s="91">
        <v>1</v>
      </c>
      <c r="R59" s="89">
        <v>0</v>
      </c>
      <c r="S59" s="90" t="s">
        <v>373</v>
      </c>
      <c r="T59" s="90" t="s">
        <v>183</v>
      </c>
      <c r="U59" s="90" t="s">
        <v>184</v>
      </c>
      <c r="V59" s="90" t="s">
        <v>184</v>
      </c>
      <c r="W59" s="90" t="s">
        <v>184</v>
      </c>
      <c r="X59" s="90" t="s">
        <v>184</v>
      </c>
      <c r="Y59" s="90" t="s">
        <v>984</v>
      </c>
      <c r="Z59" s="89">
        <v>1</v>
      </c>
      <c r="AA59" s="90"/>
      <c r="AB59" s="89">
        <v>0</v>
      </c>
      <c r="AC59" s="90" t="s">
        <v>985</v>
      </c>
      <c r="AD59" s="90" t="s">
        <v>986</v>
      </c>
      <c r="AE59" s="90" t="s">
        <v>463</v>
      </c>
      <c r="AF59" s="90" t="s">
        <v>464</v>
      </c>
      <c r="AG59" s="90"/>
      <c r="AH59" s="90"/>
    </row>
    <row r="60" spans="1:34" ht="15.75" customHeight="1" x14ac:dyDescent="0.25">
      <c r="A60" s="89">
        <v>271</v>
      </c>
      <c r="B60" s="90" t="s">
        <v>987</v>
      </c>
      <c r="C60" s="90" t="s">
        <v>988</v>
      </c>
      <c r="D60" s="90" t="s">
        <v>989</v>
      </c>
      <c r="E60" s="90" t="s">
        <v>990</v>
      </c>
      <c r="F60" s="90" t="s">
        <v>991</v>
      </c>
      <c r="G60" s="90" t="s">
        <v>992</v>
      </c>
      <c r="H60" s="90" t="s">
        <v>993</v>
      </c>
      <c r="I60" s="90" t="s">
        <v>994</v>
      </c>
      <c r="J60" s="90" t="s">
        <v>995</v>
      </c>
      <c r="K60" s="90" t="s">
        <v>180</v>
      </c>
      <c r="L60" s="90" t="s">
        <v>128</v>
      </c>
      <c r="M60" s="90"/>
      <c r="N60" s="89">
        <v>2</v>
      </c>
      <c r="O60" s="89">
        <v>3</v>
      </c>
      <c r="P60" s="89">
        <v>2</v>
      </c>
      <c r="Q60" s="91">
        <v>0.66</v>
      </c>
      <c r="R60" s="89">
        <v>0</v>
      </c>
      <c r="S60" s="90" t="s">
        <v>182</v>
      </c>
      <c r="T60" s="90" t="s">
        <v>183</v>
      </c>
      <c r="U60" s="90" t="s">
        <v>184</v>
      </c>
      <c r="V60" s="90" t="s">
        <v>184</v>
      </c>
      <c r="W60" s="90" t="s">
        <v>184</v>
      </c>
      <c r="X60" s="90" t="s">
        <v>184</v>
      </c>
      <c r="Y60" s="90" t="s">
        <v>996</v>
      </c>
      <c r="Z60" s="89">
        <v>1</v>
      </c>
      <c r="AA60" s="90"/>
      <c r="AB60" s="89">
        <v>0</v>
      </c>
      <c r="AC60" s="90" t="s">
        <v>997</v>
      </c>
      <c r="AD60" s="90" t="s">
        <v>998</v>
      </c>
      <c r="AE60" s="90" t="s">
        <v>999</v>
      </c>
      <c r="AF60" s="90" t="s">
        <v>1000</v>
      </c>
      <c r="AG60" s="90"/>
      <c r="AH60" s="90"/>
    </row>
    <row r="61" spans="1:34" ht="15.75" customHeight="1" x14ac:dyDescent="0.25">
      <c r="A61" s="89">
        <v>272</v>
      </c>
      <c r="B61" s="90" t="s">
        <v>1001</v>
      </c>
      <c r="C61" s="90" t="s">
        <v>1002</v>
      </c>
      <c r="D61" s="90" t="s">
        <v>1003</v>
      </c>
      <c r="E61" s="90" t="s">
        <v>1004</v>
      </c>
      <c r="F61" s="90" t="s">
        <v>1005</v>
      </c>
      <c r="G61" s="90" t="s">
        <v>1006</v>
      </c>
      <c r="H61" s="90" t="s">
        <v>1007</v>
      </c>
      <c r="I61" s="90" t="s">
        <v>1008</v>
      </c>
      <c r="J61" s="90" t="s">
        <v>1009</v>
      </c>
      <c r="K61" s="90" t="s">
        <v>180</v>
      </c>
      <c r="L61" s="90" t="s">
        <v>128</v>
      </c>
      <c r="M61" s="90"/>
      <c r="N61" s="89">
        <v>1</v>
      </c>
      <c r="O61" s="89">
        <v>3</v>
      </c>
      <c r="P61" s="89">
        <v>2</v>
      </c>
      <c r="Q61" s="91">
        <v>0.66</v>
      </c>
      <c r="R61" s="89">
        <v>0</v>
      </c>
      <c r="S61" s="90" t="s">
        <v>182</v>
      </c>
      <c r="T61" s="90" t="s">
        <v>183</v>
      </c>
      <c r="U61" s="90" t="s">
        <v>184</v>
      </c>
      <c r="V61" s="90" t="s">
        <v>184</v>
      </c>
      <c r="W61" s="90" t="s">
        <v>184</v>
      </c>
      <c r="X61" s="90" t="s">
        <v>184</v>
      </c>
      <c r="Y61" s="90" t="s">
        <v>1010</v>
      </c>
      <c r="Z61" s="89">
        <v>1</v>
      </c>
      <c r="AA61" s="90"/>
      <c r="AB61" s="89">
        <v>0</v>
      </c>
      <c r="AC61" s="90" t="s">
        <v>1011</v>
      </c>
      <c r="AD61" s="90" t="s">
        <v>1012</v>
      </c>
      <c r="AE61" s="90" t="s">
        <v>1013</v>
      </c>
      <c r="AF61" s="90" t="s">
        <v>1014</v>
      </c>
      <c r="AG61" s="90"/>
      <c r="AH61" s="90"/>
    </row>
    <row r="62" spans="1:34" ht="15.75" customHeight="1" x14ac:dyDescent="0.25">
      <c r="A62" s="89">
        <v>275</v>
      </c>
      <c r="B62" s="90" t="s">
        <v>1015</v>
      </c>
      <c r="C62" s="90" t="s">
        <v>1016</v>
      </c>
      <c r="D62" s="90" t="s">
        <v>1017</v>
      </c>
      <c r="E62" s="90" t="s">
        <v>1018</v>
      </c>
      <c r="F62" s="90" t="s">
        <v>1019</v>
      </c>
      <c r="G62" s="90" t="s">
        <v>1020</v>
      </c>
      <c r="H62" s="90" t="s">
        <v>1021</v>
      </c>
      <c r="I62" s="90" t="s">
        <v>1022</v>
      </c>
      <c r="J62" s="90" t="s">
        <v>1023</v>
      </c>
      <c r="K62" s="90" t="s">
        <v>180</v>
      </c>
      <c r="L62" s="90" t="s">
        <v>214</v>
      </c>
      <c r="M62" s="90" t="s">
        <v>834</v>
      </c>
      <c r="N62" s="89">
        <v>0</v>
      </c>
      <c r="O62" s="89">
        <v>2</v>
      </c>
      <c r="P62" s="89">
        <v>2</v>
      </c>
      <c r="Q62" s="91">
        <v>1</v>
      </c>
      <c r="R62" s="89">
        <v>0</v>
      </c>
      <c r="S62" s="90" t="s">
        <v>182</v>
      </c>
      <c r="T62" s="90" t="s">
        <v>183</v>
      </c>
      <c r="U62" s="90" t="s">
        <v>184</v>
      </c>
      <c r="V62" s="90" t="s">
        <v>184</v>
      </c>
      <c r="W62" s="90" t="s">
        <v>184</v>
      </c>
      <c r="X62" s="90" t="s">
        <v>184</v>
      </c>
      <c r="Y62" s="90" t="s">
        <v>1024</v>
      </c>
      <c r="Z62" s="89">
        <v>1</v>
      </c>
      <c r="AA62" s="90"/>
      <c r="AB62" s="89">
        <v>0</v>
      </c>
      <c r="AC62" s="90" t="s">
        <v>1025</v>
      </c>
      <c r="AD62" s="90" t="s">
        <v>1026</v>
      </c>
      <c r="AE62" s="90" t="s">
        <v>918</v>
      </c>
      <c r="AF62" s="90" t="s">
        <v>919</v>
      </c>
      <c r="AG62" s="90"/>
      <c r="AH62" s="90"/>
    </row>
    <row r="63" spans="1:34" ht="15.75" customHeight="1" x14ac:dyDescent="0.25">
      <c r="A63" s="89">
        <v>276</v>
      </c>
      <c r="B63" s="90" t="s">
        <v>1027</v>
      </c>
      <c r="C63" s="90" t="s">
        <v>1027</v>
      </c>
      <c r="D63" s="90" t="s">
        <v>1028</v>
      </c>
      <c r="E63" s="90" t="s">
        <v>1029</v>
      </c>
      <c r="F63" s="90" t="s">
        <v>979</v>
      </c>
      <c r="G63" s="90" t="s">
        <v>980</v>
      </c>
      <c r="H63" s="90" t="s">
        <v>1030</v>
      </c>
      <c r="I63" s="90" t="s">
        <v>1031</v>
      </c>
      <c r="J63" s="90" t="s">
        <v>1032</v>
      </c>
      <c r="K63" s="90" t="s">
        <v>180</v>
      </c>
      <c r="L63" s="90" t="s">
        <v>214</v>
      </c>
      <c r="M63" s="90" t="s">
        <v>1033</v>
      </c>
      <c r="N63" s="89">
        <v>6</v>
      </c>
      <c r="O63" s="89">
        <v>2</v>
      </c>
      <c r="P63" s="89">
        <v>2</v>
      </c>
      <c r="Q63" s="91">
        <v>1</v>
      </c>
      <c r="R63" s="89">
        <v>0</v>
      </c>
      <c r="S63" s="90" t="s">
        <v>182</v>
      </c>
      <c r="T63" s="90" t="s">
        <v>183</v>
      </c>
      <c r="U63" s="90" t="s">
        <v>184</v>
      </c>
      <c r="V63" s="90" t="s">
        <v>184</v>
      </c>
      <c r="W63" s="90" t="s">
        <v>184</v>
      </c>
      <c r="X63" s="90" t="s">
        <v>184</v>
      </c>
      <c r="Y63" s="90" t="s">
        <v>1034</v>
      </c>
      <c r="Z63" s="89">
        <v>1</v>
      </c>
      <c r="AA63" s="90"/>
      <c r="AB63" s="89">
        <v>0</v>
      </c>
      <c r="AC63" s="90" t="s">
        <v>1035</v>
      </c>
      <c r="AD63" s="90" t="s">
        <v>1036</v>
      </c>
      <c r="AE63" s="90" t="s">
        <v>959</v>
      </c>
      <c r="AF63" s="90" t="s">
        <v>960</v>
      </c>
      <c r="AG63" s="90"/>
      <c r="AH63" s="90"/>
    </row>
    <row r="64" spans="1:34" ht="15.75" customHeight="1" x14ac:dyDescent="0.25">
      <c r="A64" s="89">
        <v>280</v>
      </c>
      <c r="B64" s="90" t="s">
        <v>1037</v>
      </c>
      <c r="C64" s="90" t="s">
        <v>1038</v>
      </c>
      <c r="D64" s="90" t="s">
        <v>1039</v>
      </c>
      <c r="E64" s="90" t="s">
        <v>1040</v>
      </c>
      <c r="F64" s="90" t="s">
        <v>1041</v>
      </c>
      <c r="G64" s="90" t="s">
        <v>1042</v>
      </c>
      <c r="H64" s="90" t="s">
        <v>1043</v>
      </c>
      <c r="I64" s="90" t="s">
        <v>1044</v>
      </c>
      <c r="J64" s="90" t="s">
        <v>1045</v>
      </c>
      <c r="K64" s="90" t="s">
        <v>180</v>
      </c>
      <c r="L64" s="90" t="s">
        <v>284</v>
      </c>
      <c r="M64" s="90" t="s">
        <v>863</v>
      </c>
      <c r="N64" s="89">
        <v>5</v>
      </c>
      <c r="O64" s="89">
        <v>2</v>
      </c>
      <c r="P64" s="89">
        <v>2</v>
      </c>
      <c r="Q64" s="91">
        <v>1</v>
      </c>
      <c r="R64" s="89">
        <v>0</v>
      </c>
      <c r="S64" s="90" t="s">
        <v>182</v>
      </c>
      <c r="T64" s="90" t="s">
        <v>183</v>
      </c>
      <c r="U64" s="90" t="s">
        <v>184</v>
      </c>
      <c r="V64" s="90" t="s">
        <v>184</v>
      </c>
      <c r="W64" s="90" t="s">
        <v>184</v>
      </c>
      <c r="X64" s="90" t="s">
        <v>184</v>
      </c>
      <c r="Y64" s="90" t="s">
        <v>1046</v>
      </c>
      <c r="Z64" s="89">
        <v>1</v>
      </c>
      <c r="AA64" s="90"/>
      <c r="AB64" s="89">
        <v>0</v>
      </c>
      <c r="AC64" s="90" t="s">
        <v>1047</v>
      </c>
      <c r="AD64" s="90" t="s">
        <v>1048</v>
      </c>
      <c r="AE64" s="90" t="s">
        <v>288</v>
      </c>
      <c r="AF64" s="90" t="s">
        <v>289</v>
      </c>
      <c r="AG64" s="90"/>
      <c r="AH64" s="90"/>
    </row>
    <row r="65" spans="1:34" ht="15.75" customHeight="1" x14ac:dyDescent="0.25">
      <c r="A65" s="89">
        <v>281</v>
      </c>
      <c r="B65" s="90" t="s">
        <v>1049</v>
      </c>
      <c r="C65" s="90" t="s">
        <v>1050</v>
      </c>
      <c r="D65" s="90" t="s">
        <v>1051</v>
      </c>
      <c r="E65" s="90" t="s">
        <v>1052</v>
      </c>
      <c r="F65" s="90" t="s">
        <v>750</v>
      </c>
      <c r="G65" s="90" t="s">
        <v>751</v>
      </c>
      <c r="H65" s="90" t="s">
        <v>1053</v>
      </c>
      <c r="I65" s="90" t="s">
        <v>1054</v>
      </c>
      <c r="J65" s="90" t="s">
        <v>1055</v>
      </c>
      <c r="K65" s="90" t="s">
        <v>180</v>
      </c>
      <c r="L65" s="90" t="s">
        <v>343</v>
      </c>
      <c r="M65" s="90" t="s">
        <v>532</v>
      </c>
      <c r="N65" s="89">
        <v>0</v>
      </c>
      <c r="O65" s="89">
        <v>2</v>
      </c>
      <c r="P65" s="89">
        <v>2</v>
      </c>
      <c r="Q65" s="91">
        <v>1</v>
      </c>
      <c r="R65" s="89">
        <v>0</v>
      </c>
      <c r="S65" s="90" t="s">
        <v>182</v>
      </c>
      <c r="T65" s="90" t="s">
        <v>183</v>
      </c>
      <c r="U65" s="90" t="s">
        <v>184</v>
      </c>
      <c r="V65" s="90" t="s">
        <v>184</v>
      </c>
      <c r="W65" s="90" t="s">
        <v>184</v>
      </c>
      <c r="X65" s="90" t="s">
        <v>184</v>
      </c>
      <c r="Y65" s="90" t="s">
        <v>1056</v>
      </c>
      <c r="Z65" s="89">
        <v>1</v>
      </c>
      <c r="AA65" s="90"/>
      <c r="AB65" s="89">
        <v>0</v>
      </c>
      <c r="AC65" s="90" t="s">
        <v>1057</v>
      </c>
      <c r="AD65" s="90" t="s">
        <v>1058</v>
      </c>
      <c r="AE65" s="90" t="s">
        <v>1059</v>
      </c>
      <c r="AF65" s="90" t="s">
        <v>1060</v>
      </c>
      <c r="AG65" s="90"/>
      <c r="AH65" s="90"/>
    </row>
    <row r="66" spans="1:34" ht="15.75" customHeight="1" x14ac:dyDescent="0.25">
      <c r="A66" s="89">
        <v>283</v>
      </c>
      <c r="B66" s="90" t="s">
        <v>1061</v>
      </c>
      <c r="C66" s="90" t="s">
        <v>1062</v>
      </c>
      <c r="D66" s="90" t="s">
        <v>1063</v>
      </c>
      <c r="E66" s="90" t="s">
        <v>1064</v>
      </c>
      <c r="F66" s="90" t="s">
        <v>1065</v>
      </c>
      <c r="G66" s="90" t="s">
        <v>1066</v>
      </c>
      <c r="H66" s="90" t="s">
        <v>1067</v>
      </c>
      <c r="I66" s="90" t="s">
        <v>1068</v>
      </c>
      <c r="J66" s="90" t="s">
        <v>1069</v>
      </c>
      <c r="K66" s="90" t="s">
        <v>180</v>
      </c>
      <c r="L66" s="90" t="s">
        <v>647</v>
      </c>
      <c r="M66" s="90" t="s">
        <v>1070</v>
      </c>
      <c r="N66" s="89">
        <v>2</v>
      </c>
      <c r="O66" s="89">
        <v>2</v>
      </c>
      <c r="P66" s="89">
        <v>2</v>
      </c>
      <c r="Q66" s="91">
        <v>1</v>
      </c>
      <c r="R66" s="89">
        <v>0</v>
      </c>
      <c r="S66" s="90" t="s">
        <v>182</v>
      </c>
      <c r="T66" s="90" t="s">
        <v>183</v>
      </c>
      <c r="U66" s="90" t="s">
        <v>184</v>
      </c>
      <c r="V66" s="90" t="s">
        <v>184</v>
      </c>
      <c r="W66" s="90" t="s">
        <v>184</v>
      </c>
      <c r="X66" s="90" t="s">
        <v>229</v>
      </c>
      <c r="Y66" s="90" t="s">
        <v>1071</v>
      </c>
      <c r="Z66" s="89">
        <v>1</v>
      </c>
      <c r="AA66" s="90"/>
      <c r="AB66" s="89">
        <v>0</v>
      </c>
      <c r="AC66" s="90" t="s">
        <v>1072</v>
      </c>
      <c r="AD66" s="90" t="s">
        <v>1073</v>
      </c>
      <c r="AE66" s="90" t="s">
        <v>1074</v>
      </c>
      <c r="AF66" s="90" t="s">
        <v>1075</v>
      </c>
      <c r="AG66" s="90"/>
      <c r="AH66" s="90"/>
    </row>
    <row r="67" spans="1:34" ht="15.75" customHeight="1" x14ac:dyDescent="0.25">
      <c r="A67" s="89">
        <v>284</v>
      </c>
      <c r="B67" s="90" t="s">
        <v>1076</v>
      </c>
      <c r="C67" s="90" t="s">
        <v>1077</v>
      </c>
      <c r="D67" s="90" t="s">
        <v>1078</v>
      </c>
      <c r="E67" s="90" t="s">
        <v>1079</v>
      </c>
      <c r="F67" s="90" t="s">
        <v>1080</v>
      </c>
      <c r="G67" s="90" t="s">
        <v>1081</v>
      </c>
      <c r="H67" s="90" t="s">
        <v>1082</v>
      </c>
      <c r="I67" s="90" t="s">
        <v>1083</v>
      </c>
      <c r="J67" s="90" t="s">
        <v>1084</v>
      </c>
      <c r="K67" s="90" t="s">
        <v>180</v>
      </c>
      <c r="L67" s="90" t="s">
        <v>327</v>
      </c>
      <c r="M67" s="90"/>
      <c r="N67" s="89">
        <v>0</v>
      </c>
      <c r="O67" s="89">
        <v>2</v>
      </c>
      <c r="P67" s="89">
        <v>2</v>
      </c>
      <c r="Q67" s="91">
        <v>1</v>
      </c>
      <c r="R67" s="89">
        <v>0</v>
      </c>
      <c r="S67" s="90" t="s">
        <v>182</v>
      </c>
      <c r="T67" s="90" t="s">
        <v>183</v>
      </c>
      <c r="U67" s="90" t="s">
        <v>184</v>
      </c>
      <c r="V67" s="90" t="s">
        <v>184</v>
      </c>
      <c r="W67" s="90" t="s">
        <v>184</v>
      </c>
      <c r="X67" s="90" t="s">
        <v>184</v>
      </c>
      <c r="Y67" s="90" t="s">
        <v>1085</v>
      </c>
      <c r="Z67" s="89">
        <v>1</v>
      </c>
      <c r="AA67" s="90"/>
      <c r="AB67" s="89">
        <v>0</v>
      </c>
      <c r="AC67" s="90" t="s">
        <v>1086</v>
      </c>
      <c r="AD67" s="90" t="s">
        <v>1087</v>
      </c>
      <c r="AE67" s="90" t="s">
        <v>552</v>
      </c>
      <c r="AF67" s="90" t="s">
        <v>553</v>
      </c>
      <c r="AG67" s="90"/>
      <c r="AH67" s="90"/>
    </row>
    <row r="68" spans="1:34" ht="15.75" customHeight="1" x14ac:dyDescent="0.25">
      <c r="A68" s="89">
        <v>285</v>
      </c>
      <c r="B68" s="90" t="s">
        <v>1088</v>
      </c>
      <c r="C68" s="90" t="s">
        <v>1089</v>
      </c>
      <c r="D68" s="90" t="s">
        <v>1090</v>
      </c>
      <c r="E68" s="90" t="s">
        <v>1091</v>
      </c>
      <c r="F68" s="90" t="s">
        <v>1092</v>
      </c>
      <c r="G68" s="90" t="s">
        <v>1093</v>
      </c>
      <c r="H68" s="90" t="s">
        <v>1094</v>
      </c>
      <c r="I68" s="90" t="s">
        <v>1095</v>
      </c>
      <c r="J68" s="90" t="s">
        <v>1096</v>
      </c>
      <c r="K68" s="90" t="s">
        <v>180</v>
      </c>
      <c r="L68" s="90" t="s">
        <v>116</v>
      </c>
      <c r="M68" s="90"/>
      <c r="N68" s="89">
        <v>2</v>
      </c>
      <c r="O68" s="89">
        <v>4</v>
      </c>
      <c r="P68" s="89">
        <v>3</v>
      </c>
      <c r="Q68" s="91">
        <v>0.75</v>
      </c>
      <c r="R68" s="89">
        <v>0</v>
      </c>
      <c r="S68" s="90" t="s">
        <v>182</v>
      </c>
      <c r="T68" s="90" t="s">
        <v>183</v>
      </c>
      <c r="U68" s="90" t="s">
        <v>184</v>
      </c>
      <c r="V68" s="90" t="s">
        <v>184</v>
      </c>
      <c r="W68" s="90" t="s">
        <v>184</v>
      </c>
      <c r="X68" s="90" t="s">
        <v>184</v>
      </c>
      <c r="Y68" s="90" t="s">
        <v>1097</v>
      </c>
      <c r="Z68" s="89">
        <v>1</v>
      </c>
      <c r="AA68" s="90"/>
      <c r="AB68" s="89">
        <v>0</v>
      </c>
      <c r="AC68" s="90" t="s">
        <v>1098</v>
      </c>
      <c r="AD68" s="90" t="s">
        <v>1099</v>
      </c>
      <c r="AE68" s="90" t="s">
        <v>592</v>
      </c>
      <c r="AF68" s="90" t="s">
        <v>593</v>
      </c>
      <c r="AG68" s="90"/>
      <c r="AH68" s="90"/>
    </row>
    <row r="69" spans="1:34" ht="15.75" customHeight="1" x14ac:dyDescent="0.25">
      <c r="A69" s="89">
        <v>292</v>
      </c>
      <c r="B69" s="90" t="s">
        <v>1100</v>
      </c>
      <c r="C69" s="90" t="s">
        <v>1100</v>
      </c>
      <c r="D69" s="90" t="s">
        <v>1101</v>
      </c>
      <c r="E69" s="90" t="s">
        <v>1102</v>
      </c>
      <c r="F69" s="90" t="s">
        <v>1103</v>
      </c>
      <c r="G69" s="90" t="s">
        <v>1104</v>
      </c>
      <c r="H69" s="90" t="s">
        <v>1105</v>
      </c>
      <c r="I69" s="90" t="s">
        <v>1106</v>
      </c>
      <c r="J69" s="90" t="s">
        <v>1107</v>
      </c>
      <c r="K69" s="90" t="s">
        <v>180</v>
      </c>
      <c r="L69" s="90" t="s">
        <v>181</v>
      </c>
      <c r="M69" s="90" t="s">
        <v>199</v>
      </c>
      <c r="N69" s="89">
        <v>6</v>
      </c>
      <c r="O69" s="89">
        <v>3</v>
      </c>
      <c r="P69" s="89">
        <v>2</v>
      </c>
      <c r="Q69" s="91">
        <v>0.66</v>
      </c>
      <c r="R69" s="89">
        <v>0</v>
      </c>
      <c r="S69" s="90" t="s">
        <v>182</v>
      </c>
      <c r="T69" s="90" t="s">
        <v>183</v>
      </c>
      <c r="U69" s="90" t="s">
        <v>184</v>
      </c>
      <c r="V69" s="90" t="s">
        <v>184</v>
      </c>
      <c r="W69" s="90" t="s">
        <v>184</v>
      </c>
      <c r="X69" s="90" t="s">
        <v>184</v>
      </c>
      <c r="Y69" s="90" t="s">
        <v>1108</v>
      </c>
      <c r="Z69" s="89">
        <v>1</v>
      </c>
      <c r="AA69" s="90"/>
      <c r="AB69" s="89">
        <v>0</v>
      </c>
      <c r="AC69" s="90" t="s">
        <v>1109</v>
      </c>
      <c r="AD69" s="90" t="s">
        <v>1110</v>
      </c>
      <c r="AE69" s="90" t="s">
        <v>188</v>
      </c>
      <c r="AF69" s="90" t="s">
        <v>189</v>
      </c>
      <c r="AG69" s="90"/>
      <c r="AH69" s="90"/>
    </row>
    <row r="70" spans="1:34" ht="15.75" customHeight="1" x14ac:dyDescent="0.25">
      <c r="A70" s="89">
        <v>293</v>
      </c>
      <c r="B70" s="90" t="s">
        <v>1111</v>
      </c>
      <c r="C70" s="90" t="s">
        <v>1112</v>
      </c>
      <c r="D70" s="90" t="s">
        <v>1113</v>
      </c>
      <c r="E70" s="90" t="s">
        <v>1114</v>
      </c>
      <c r="F70" s="90" t="s">
        <v>1115</v>
      </c>
      <c r="G70" s="90" t="s">
        <v>1116</v>
      </c>
      <c r="H70" s="90" t="s">
        <v>1117</v>
      </c>
      <c r="I70" s="90" t="s">
        <v>1118</v>
      </c>
      <c r="J70" s="90" t="s">
        <v>1119</v>
      </c>
      <c r="K70" s="90" t="s">
        <v>180</v>
      </c>
      <c r="L70" s="90" t="s">
        <v>1033</v>
      </c>
      <c r="M70" s="90" t="s">
        <v>1120</v>
      </c>
      <c r="N70" s="89">
        <v>0</v>
      </c>
      <c r="O70" s="89">
        <v>2</v>
      </c>
      <c r="P70" s="89">
        <v>2</v>
      </c>
      <c r="Q70" s="91">
        <v>1</v>
      </c>
      <c r="R70" s="89">
        <v>0</v>
      </c>
      <c r="S70" s="90" t="s">
        <v>182</v>
      </c>
      <c r="T70" s="90" t="s">
        <v>183</v>
      </c>
      <c r="U70" s="90" t="s">
        <v>184</v>
      </c>
      <c r="V70" s="90" t="s">
        <v>184</v>
      </c>
      <c r="W70" s="90" t="s">
        <v>184</v>
      </c>
      <c r="X70" s="90" t="s">
        <v>184</v>
      </c>
      <c r="Y70" s="90" t="s">
        <v>1121</v>
      </c>
      <c r="Z70" s="89">
        <v>1</v>
      </c>
      <c r="AA70" s="90"/>
      <c r="AB70" s="89">
        <v>0</v>
      </c>
      <c r="AC70" s="90" t="s">
        <v>1122</v>
      </c>
      <c r="AD70" s="90" t="s">
        <v>1123</v>
      </c>
      <c r="AE70" s="90" t="s">
        <v>1124</v>
      </c>
      <c r="AF70" s="90" t="s">
        <v>1125</v>
      </c>
      <c r="AG70" s="90"/>
      <c r="AH70" s="90"/>
    </row>
    <row r="71" spans="1:34" ht="15.75" customHeight="1" x14ac:dyDescent="0.25">
      <c r="A71" s="89">
        <v>294</v>
      </c>
      <c r="B71" s="90" t="s">
        <v>1126</v>
      </c>
      <c r="C71" s="90" t="s">
        <v>1127</v>
      </c>
      <c r="D71" s="90" t="s">
        <v>1128</v>
      </c>
      <c r="E71" s="90" t="s">
        <v>1129</v>
      </c>
      <c r="F71" s="90" t="s">
        <v>1130</v>
      </c>
      <c r="G71" s="90" t="s">
        <v>1131</v>
      </c>
      <c r="H71" s="90" t="s">
        <v>1132</v>
      </c>
      <c r="I71" s="90" t="s">
        <v>1133</v>
      </c>
      <c r="J71" s="90" t="s">
        <v>1134</v>
      </c>
      <c r="K71" s="90" t="s">
        <v>180</v>
      </c>
      <c r="L71" s="90" t="s">
        <v>116</v>
      </c>
      <c r="M71" s="90"/>
      <c r="N71" s="89">
        <v>2</v>
      </c>
      <c r="O71" s="89">
        <v>3</v>
      </c>
      <c r="P71" s="89">
        <v>3</v>
      </c>
      <c r="Q71" s="91">
        <v>1</v>
      </c>
      <c r="R71" s="89">
        <v>0</v>
      </c>
      <c r="S71" s="90" t="s">
        <v>182</v>
      </c>
      <c r="T71" s="90" t="s">
        <v>183</v>
      </c>
      <c r="U71" s="90" t="s">
        <v>184</v>
      </c>
      <c r="V71" s="90" t="s">
        <v>184</v>
      </c>
      <c r="W71" s="90" t="s">
        <v>184</v>
      </c>
      <c r="X71" s="90" t="s">
        <v>184</v>
      </c>
      <c r="Y71" s="90" t="s">
        <v>1135</v>
      </c>
      <c r="Z71" s="89">
        <v>1</v>
      </c>
      <c r="AA71" s="90"/>
      <c r="AB71" s="89">
        <v>0</v>
      </c>
      <c r="AC71" s="90" t="s">
        <v>1136</v>
      </c>
      <c r="AD71" s="90" t="s">
        <v>1137</v>
      </c>
      <c r="AE71" s="90" t="s">
        <v>592</v>
      </c>
      <c r="AF71" s="90" t="s">
        <v>593</v>
      </c>
      <c r="AG71" s="90"/>
      <c r="AH71" s="90"/>
    </row>
    <row r="72" spans="1:34" ht="15.75" customHeight="1" x14ac:dyDescent="0.25">
      <c r="A72" s="89">
        <v>300</v>
      </c>
      <c r="B72" s="90" t="s">
        <v>1138</v>
      </c>
      <c r="C72" s="90" t="s">
        <v>1139</v>
      </c>
      <c r="D72" s="90" t="s">
        <v>1140</v>
      </c>
      <c r="E72" s="90" t="s">
        <v>1141</v>
      </c>
      <c r="F72" s="90" t="s">
        <v>1142</v>
      </c>
      <c r="G72" s="90" t="s">
        <v>1143</v>
      </c>
      <c r="H72" s="90" t="s">
        <v>1144</v>
      </c>
      <c r="I72" s="90" t="s">
        <v>1145</v>
      </c>
      <c r="J72" s="90" t="s">
        <v>1146</v>
      </c>
      <c r="K72" s="90" t="s">
        <v>180</v>
      </c>
      <c r="L72" s="90" t="s">
        <v>181</v>
      </c>
      <c r="M72" s="90" t="s">
        <v>214</v>
      </c>
      <c r="N72" s="89">
        <v>0</v>
      </c>
      <c r="O72" s="89">
        <v>3</v>
      </c>
      <c r="P72" s="89">
        <v>2</v>
      </c>
      <c r="Q72" s="91">
        <v>0.66</v>
      </c>
      <c r="R72" s="89">
        <v>0</v>
      </c>
      <c r="S72" s="90" t="s">
        <v>182</v>
      </c>
      <c r="T72" s="90" t="s">
        <v>183</v>
      </c>
      <c r="U72" s="90" t="s">
        <v>184</v>
      </c>
      <c r="V72" s="90" t="s">
        <v>184</v>
      </c>
      <c r="W72" s="90" t="s">
        <v>184</v>
      </c>
      <c r="X72" s="90" t="s">
        <v>229</v>
      </c>
      <c r="Y72" s="90" t="s">
        <v>1147</v>
      </c>
      <c r="Z72" s="89">
        <v>1</v>
      </c>
      <c r="AA72" s="90"/>
      <c r="AB72" s="89">
        <v>0</v>
      </c>
      <c r="AC72" s="90" t="s">
        <v>1148</v>
      </c>
      <c r="AD72" s="90" t="s">
        <v>1149</v>
      </c>
      <c r="AE72" s="90" t="s">
        <v>1150</v>
      </c>
      <c r="AF72" s="90" t="s">
        <v>1151</v>
      </c>
      <c r="AG72" s="90"/>
      <c r="AH72" s="90"/>
    </row>
    <row r="73" spans="1:34" ht="15.75" customHeight="1" x14ac:dyDescent="0.25">
      <c r="A73" s="89">
        <v>302</v>
      </c>
      <c r="B73" s="90" t="s">
        <v>1152</v>
      </c>
      <c r="C73" s="90" t="s">
        <v>1153</v>
      </c>
      <c r="D73" s="90" t="s">
        <v>1154</v>
      </c>
      <c r="E73" s="90" t="s">
        <v>1155</v>
      </c>
      <c r="F73" s="90" t="s">
        <v>598</v>
      </c>
      <c r="G73" s="90" t="s">
        <v>599</v>
      </c>
      <c r="H73" s="90" t="s">
        <v>1156</v>
      </c>
      <c r="I73" s="90" t="s">
        <v>1157</v>
      </c>
      <c r="J73" s="90" t="s">
        <v>1158</v>
      </c>
      <c r="K73" s="90" t="s">
        <v>180</v>
      </c>
      <c r="L73" s="90" t="s">
        <v>343</v>
      </c>
      <c r="M73" s="90" t="s">
        <v>647</v>
      </c>
      <c r="N73" s="89">
        <v>2</v>
      </c>
      <c r="O73" s="89">
        <v>2</v>
      </c>
      <c r="P73" s="89">
        <v>2</v>
      </c>
      <c r="Q73" s="91">
        <v>1</v>
      </c>
      <c r="R73" s="89">
        <v>0</v>
      </c>
      <c r="S73" s="90" t="s">
        <v>182</v>
      </c>
      <c r="T73" s="90" t="s">
        <v>183</v>
      </c>
      <c r="U73" s="90" t="s">
        <v>184</v>
      </c>
      <c r="V73" s="90" t="s">
        <v>184</v>
      </c>
      <c r="W73" s="90" t="s">
        <v>184</v>
      </c>
      <c r="X73" s="90" t="s">
        <v>184</v>
      </c>
      <c r="Y73" s="90" t="s">
        <v>1159</v>
      </c>
      <c r="Z73" s="89">
        <v>1</v>
      </c>
      <c r="AA73" s="90"/>
      <c r="AB73" s="89">
        <v>0</v>
      </c>
      <c r="AC73" s="90" t="s">
        <v>1160</v>
      </c>
      <c r="AD73" s="90" t="s">
        <v>1161</v>
      </c>
      <c r="AE73" s="90" t="s">
        <v>332</v>
      </c>
      <c r="AF73" s="90" t="s">
        <v>333</v>
      </c>
      <c r="AG73" s="90"/>
      <c r="AH73" s="90"/>
    </row>
    <row r="74" spans="1:34" ht="15.75" customHeight="1" x14ac:dyDescent="0.25">
      <c r="A74" s="89">
        <v>303</v>
      </c>
      <c r="B74" s="90" t="s">
        <v>1162</v>
      </c>
      <c r="C74" s="90" t="s">
        <v>1163</v>
      </c>
      <c r="D74" s="90" t="s">
        <v>1164</v>
      </c>
      <c r="E74" s="90" t="s">
        <v>1165</v>
      </c>
      <c r="F74" s="90" t="s">
        <v>1166</v>
      </c>
      <c r="G74" s="90" t="s">
        <v>1167</v>
      </c>
      <c r="H74" s="90" t="s">
        <v>1168</v>
      </c>
      <c r="I74" s="90" t="s">
        <v>1169</v>
      </c>
      <c r="J74" s="90" t="s">
        <v>1170</v>
      </c>
      <c r="K74" s="90" t="s">
        <v>180</v>
      </c>
      <c r="L74" s="90" t="s">
        <v>691</v>
      </c>
      <c r="M74" s="90" t="s">
        <v>503</v>
      </c>
      <c r="N74" s="89">
        <v>2</v>
      </c>
      <c r="O74" s="89">
        <v>2</v>
      </c>
      <c r="P74" s="89">
        <v>2</v>
      </c>
      <c r="Q74" s="91">
        <v>1</v>
      </c>
      <c r="R74" s="89">
        <v>0</v>
      </c>
      <c r="S74" s="90" t="s">
        <v>182</v>
      </c>
      <c r="T74" s="90" t="s">
        <v>183</v>
      </c>
      <c r="U74" s="90" t="s">
        <v>184</v>
      </c>
      <c r="V74" s="90" t="s">
        <v>184</v>
      </c>
      <c r="W74" s="90" t="s">
        <v>184</v>
      </c>
      <c r="X74" s="90" t="s">
        <v>184</v>
      </c>
      <c r="Y74" s="90" t="s">
        <v>1171</v>
      </c>
      <c r="Z74" s="89">
        <v>1</v>
      </c>
      <c r="AA74" s="90"/>
      <c r="AB74" s="89">
        <v>0</v>
      </c>
      <c r="AC74" s="90" t="s">
        <v>1172</v>
      </c>
      <c r="AD74" s="90" t="s">
        <v>1173</v>
      </c>
      <c r="AE74" s="90" t="s">
        <v>1174</v>
      </c>
      <c r="AF74" s="90" t="s">
        <v>1175</v>
      </c>
      <c r="AG74" s="90"/>
      <c r="AH74" s="90"/>
    </row>
    <row r="75" spans="1:34" ht="15.75" customHeight="1" x14ac:dyDescent="0.25">
      <c r="A75" s="89">
        <v>305</v>
      </c>
      <c r="B75" s="90" t="s">
        <v>1176</v>
      </c>
      <c r="C75" s="90" t="s">
        <v>1177</v>
      </c>
      <c r="D75" s="90" t="s">
        <v>1178</v>
      </c>
      <c r="E75" s="90" t="s">
        <v>1179</v>
      </c>
      <c r="F75" s="90" t="s">
        <v>1180</v>
      </c>
      <c r="G75" s="90" t="s">
        <v>1181</v>
      </c>
      <c r="H75" s="90" t="s">
        <v>1182</v>
      </c>
      <c r="I75" s="90" t="s">
        <v>1183</v>
      </c>
      <c r="J75" s="90" t="s">
        <v>1184</v>
      </c>
      <c r="K75" s="90" t="s">
        <v>180</v>
      </c>
      <c r="L75" s="90" t="s">
        <v>181</v>
      </c>
      <c r="M75" s="90" t="s">
        <v>1185</v>
      </c>
      <c r="N75" s="89">
        <v>0</v>
      </c>
      <c r="O75" s="89">
        <v>2</v>
      </c>
      <c r="P75" s="89">
        <v>2</v>
      </c>
      <c r="Q75" s="91">
        <v>1</v>
      </c>
      <c r="R75" s="89">
        <v>0</v>
      </c>
      <c r="S75" s="90" t="s">
        <v>182</v>
      </c>
      <c r="T75" s="90" t="s">
        <v>183</v>
      </c>
      <c r="U75" s="90" t="s">
        <v>184</v>
      </c>
      <c r="V75" s="90" t="s">
        <v>184</v>
      </c>
      <c r="W75" s="90" t="s">
        <v>184</v>
      </c>
      <c r="X75" s="90" t="s">
        <v>229</v>
      </c>
      <c r="Y75" s="90" t="s">
        <v>1186</v>
      </c>
      <c r="Z75" s="89">
        <v>1</v>
      </c>
      <c r="AA75" s="90" t="s">
        <v>1186</v>
      </c>
      <c r="AB75" s="89">
        <v>1</v>
      </c>
      <c r="AC75" s="90" t="s">
        <v>1187</v>
      </c>
      <c r="AD75" s="90" t="s">
        <v>1188</v>
      </c>
      <c r="AE75" s="90" t="s">
        <v>959</v>
      </c>
      <c r="AF75" s="90" t="s">
        <v>960</v>
      </c>
      <c r="AG75" s="90"/>
      <c r="AH75" s="90"/>
    </row>
    <row r="76" spans="1:34" ht="15.75" customHeight="1" x14ac:dyDescent="0.25">
      <c r="A76" s="89">
        <v>307</v>
      </c>
      <c r="B76" s="90" t="s">
        <v>1189</v>
      </c>
      <c r="C76" s="90" t="s">
        <v>1190</v>
      </c>
      <c r="D76" s="90" t="s">
        <v>1191</v>
      </c>
      <c r="E76" s="90" t="s">
        <v>1192</v>
      </c>
      <c r="F76" s="90" t="s">
        <v>1193</v>
      </c>
      <c r="G76" s="90" t="s">
        <v>1194</v>
      </c>
      <c r="H76" s="90" t="s">
        <v>1195</v>
      </c>
      <c r="I76" s="90" t="s">
        <v>1196</v>
      </c>
      <c r="J76" s="90" t="s">
        <v>1197</v>
      </c>
      <c r="K76" s="90" t="s">
        <v>180</v>
      </c>
      <c r="L76" s="90" t="s">
        <v>862</v>
      </c>
      <c r="M76" s="90" t="s">
        <v>181</v>
      </c>
      <c r="N76" s="89">
        <v>6</v>
      </c>
      <c r="O76" s="89">
        <v>3</v>
      </c>
      <c r="P76" s="89">
        <v>3</v>
      </c>
      <c r="Q76" s="91">
        <v>1</v>
      </c>
      <c r="R76" s="89">
        <v>0</v>
      </c>
      <c r="S76" s="90" t="s">
        <v>182</v>
      </c>
      <c r="T76" s="90" t="s">
        <v>183</v>
      </c>
      <c r="U76" s="90" t="s">
        <v>184</v>
      </c>
      <c r="V76" s="90" t="s">
        <v>184</v>
      </c>
      <c r="W76" s="90" t="s">
        <v>184</v>
      </c>
      <c r="X76" s="90" t="s">
        <v>229</v>
      </c>
      <c r="Y76" s="90" t="s">
        <v>1198</v>
      </c>
      <c r="Z76" s="89">
        <v>1</v>
      </c>
      <c r="AA76" s="90"/>
      <c r="AB76" s="89">
        <v>0</v>
      </c>
      <c r="AC76" s="90" t="s">
        <v>1199</v>
      </c>
      <c r="AD76" s="90" t="s">
        <v>1200</v>
      </c>
      <c r="AE76" s="90" t="s">
        <v>1201</v>
      </c>
      <c r="AF76" s="90" t="s">
        <v>1202</v>
      </c>
      <c r="AG76" s="90"/>
      <c r="AH76" s="90"/>
    </row>
    <row r="77" spans="1:34" ht="15.75" customHeight="1" x14ac:dyDescent="0.25">
      <c r="A77" s="89">
        <v>308</v>
      </c>
      <c r="B77" s="90" t="s">
        <v>1203</v>
      </c>
      <c r="C77" s="90" t="s">
        <v>1204</v>
      </c>
      <c r="D77" s="90" t="s">
        <v>1205</v>
      </c>
      <c r="E77" s="90" t="s">
        <v>1206</v>
      </c>
      <c r="F77" s="90" t="s">
        <v>1207</v>
      </c>
      <c r="G77" s="90" t="s">
        <v>1208</v>
      </c>
      <c r="H77" s="90" t="s">
        <v>1209</v>
      </c>
      <c r="I77" s="90" t="s">
        <v>1210</v>
      </c>
      <c r="J77" s="90" t="s">
        <v>1211</v>
      </c>
      <c r="K77" s="90" t="s">
        <v>180</v>
      </c>
      <c r="L77" s="90" t="s">
        <v>214</v>
      </c>
      <c r="M77" s="90" t="s">
        <v>199</v>
      </c>
      <c r="N77" s="89">
        <v>1</v>
      </c>
      <c r="O77" s="89">
        <v>3</v>
      </c>
      <c r="P77" s="89">
        <v>3</v>
      </c>
      <c r="Q77" s="91">
        <v>1</v>
      </c>
      <c r="R77" s="89">
        <v>0</v>
      </c>
      <c r="S77" s="90" t="s">
        <v>182</v>
      </c>
      <c r="T77" s="90" t="s">
        <v>183</v>
      </c>
      <c r="U77" s="90" t="s">
        <v>184</v>
      </c>
      <c r="V77" s="90" t="s">
        <v>184</v>
      </c>
      <c r="W77" s="90" t="s">
        <v>184</v>
      </c>
      <c r="X77" s="90" t="s">
        <v>184</v>
      </c>
      <c r="Y77" s="90" t="s">
        <v>1212</v>
      </c>
      <c r="Z77" s="89">
        <v>1</v>
      </c>
      <c r="AA77" s="90"/>
      <c r="AB77" s="89">
        <v>0</v>
      </c>
      <c r="AC77" s="90" t="s">
        <v>1213</v>
      </c>
      <c r="AD77" s="90" t="s">
        <v>1214</v>
      </c>
      <c r="AE77" s="90" t="s">
        <v>1215</v>
      </c>
      <c r="AF77" s="90" t="s">
        <v>1216</v>
      </c>
      <c r="AG77" s="90"/>
      <c r="AH77" s="90"/>
    </row>
    <row r="78" spans="1:34" ht="15.75" customHeight="1" x14ac:dyDescent="0.25">
      <c r="A78" s="89">
        <v>309</v>
      </c>
      <c r="B78" s="90" t="s">
        <v>1217</v>
      </c>
      <c r="C78" s="90" t="s">
        <v>1217</v>
      </c>
      <c r="D78" s="90" t="s">
        <v>1218</v>
      </c>
      <c r="E78" s="90" t="s">
        <v>1219</v>
      </c>
      <c r="F78" s="90" t="s">
        <v>1220</v>
      </c>
      <c r="G78" s="90" t="s">
        <v>1221</v>
      </c>
      <c r="H78" s="90" t="s">
        <v>1222</v>
      </c>
      <c r="I78" s="90" t="s">
        <v>1223</v>
      </c>
      <c r="J78" s="90" t="s">
        <v>1224</v>
      </c>
      <c r="K78" s="90" t="s">
        <v>180</v>
      </c>
      <c r="L78" s="90" t="s">
        <v>1225</v>
      </c>
      <c r="M78" s="90"/>
      <c r="N78" s="89">
        <v>0</v>
      </c>
      <c r="O78" s="89">
        <v>2</v>
      </c>
      <c r="P78" s="89">
        <v>2</v>
      </c>
      <c r="Q78" s="91">
        <v>1</v>
      </c>
      <c r="R78" s="89">
        <v>0</v>
      </c>
      <c r="S78" s="90" t="s">
        <v>182</v>
      </c>
      <c r="T78" s="90" t="s">
        <v>183</v>
      </c>
      <c r="U78" s="90" t="s">
        <v>184</v>
      </c>
      <c r="V78" s="90" t="s">
        <v>184</v>
      </c>
      <c r="W78" s="90" t="s">
        <v>184</v>
      </c>
      <c r="X78" s="90" t="s">
        <v>184</v>
      </c>
      <c r="Y78" s="90" t="s">
        <v>1226</v>
      </c>
      <c r="Z78" s="89">
        <v>1</v>
      </c>
      <c r="AA78" s="90"/>
      <c r="AB78" s="89">
        <v>0</v>
      </c>
      <c r="AC78" s="90" t="s">
        <v>1227</v>
      </c>
      <c r="AD78" s="90" t="s">
        <v>1228</v>
      </c>
      <c r="AE78" s="90" t="s">
        <v>1229</v>
      </c>
      <c r="AF78" s="90" t="s">
        <v>1230</v>
      </c>
      <c r="AG78" s="90"/>
      <c r="AH78" s="90"/>
    </row>
    <row r="79" spans="1:34" ht="15.75" customHeight="1" x14ac:dyDescent="0.25">
      <c r="A79" s="89">
        <v>313</v>
      </c>
      <c r="B79" s="90" t="s">
        <v>1231</v>
      </c>
      <c r="C79" s="90" t="s">
        <v>1232</v>
      </c>
      <c r="D79" s="90" t="s">
        <v>1233</v>
      </c>
      <c r="E79" s="90" t="s">
        <v>1234</v>
      </c>
      <c r="F79" s="90" t="s">
        <v>1235</v>
      </c>
      <c r="G79" s="90" t="s">
        <v>1236</v>
      </c>
      <c r="H79" s="90" t="s">
        <v>1237</v>
      </c>
      <c r="I79" s="90" t="s">
        <v>1238</v>
      </c>
      <c r="J79" s="90" t="s">
        <v>1239</v>
      </c>
      <c r="K79" s="90" t="s">
        <v>180</v>
      </c>
      <c r="L79" s="90" t="s">
        <v>181</v>
      </c>
      <c r="M79" s="90" t="s">
        <v>199</v>
      </c>
      <c r="N79" s="89">
        <v>2</v>
      </c>
      <c r="O79" s="89">
        <v>2</v>
      </c>
      <c r="P79" s="89">
        <v>2</v>
      </c>
      <c r="Q79" s="91">
        <v>1</v>
      </c>
      <c r="R79" s="89">
        <v>0</v>
      </c>
      <c r="S79" s="90" t="s">
        <v>182</v>
      </c>
      <c r="T79" s="90" t="s">
        <v>183</v>
      </c>
      <c r="U79" s="90" t="s">
        <v>184</v>
      </c>
      <c r="V79" s="90" t="s">
        <v>184</v>
      </c>
      <c r="W79" s="90" t="s">
        <v>184</v>
      </c>
      <c r="X79" s="90" t="s">
        <v>184</v>
      </c>
      <c r="Y79" s="90" t="s">
        <v>1240</v>
      </c>
      <c r="Z79" s="89">
        <v>1</v>
      </c>
      <c r="AA79" s="90"/>
      <c r="AB79" s="89">
        <v>0</v>
      </c>
      <c r="AC79" s="90" t="s">
        <v>1241</v>
      </c>
      <c r="AD79" s="90" t="s">
        <v>1242</v>
      </c>
      <c r="AE79" s="90" t="s">
        <v>959</v>
      </c>
      <c r="AF79" s="90" t="s">
        <v>960</v>
      </c>
      <c r="AG79" s="90"/>
      <c r="AH79" s="90"/>
    </row>
    <row r="80" spans="1:34" ht="15.75" customHeight="1" x14ac:dyDescent="0.25">
      <c r="A80" s="89">
        <v>317</v>
      </c>
      <c r="B80" s="90" t="s">
        <v>1243</v>
      </c>
      <c r="C80" s="90" t="s">
        <v>1244</v>
      </c>
      <c r="D80" s="90" t="s">
        <v>1245</v>
      </c>
      <c r="E80" s="90" t="s">
        <v>1246</v>
      </c>
      <c r="F80" s="90" t="s">
        <v>1247</v>
      </c>
      <c r="G80" s="90" t="s">
        <v>1248</v>
      </c>
      <c r="H80" s="90" t="s">
        <v>1249</v>
      </c>
      <c r="I80" s="90" t="s">
        <v>1250</v>
      </c>
      <c r="J80" s="90" t="s">
        <v>1251</v>
      </c>
      <c r="K80" s="90" t="s">
        <v>180</v>
      </c>
      <c r="L80" s="90" t="s">
        <v>257</v>
      </c>
      <c r="M80" s="90" t="s">
        <v>1252</v>
      </c>
      <c r="N80" s="89">
        <v>13</v>
      </c>
      <c r="O80" s="89">
        <v>2</v>
      </c>
      <c r="P80" s="89">
        <v>2</v>
      </c>
      <c r="Q80" s="91">
        <v>1</v>
      </c>
      <c r="R80" s="89">
        <v>0</v>
      </c>
      <c r="S80" s="90" t="s">
        <v>200</v>
      </c>
      <c r="T80" s="90" t="s">
        <v>183</v>
      </c>
      <c r="U80" s="90" t="s">
        <v>184</v>
      </c>
      <c r="V80" s="90" t="s">
        <v>184</v>
      </c>
      <c r="W80" s="90" t="s">
        <v>184</v>
      </c>
      <c r="X80" s="90" t="s">
        <v>184</v>
      </c>
      <c r="Y80" s="90" t="s">
        <v>1253</v>
      </c>
      <c r="Z80" s="89">
        <v>1</v>
      </c>
      <c r="AA80" s="90"/>
      <c r="AB80" s="89">
        <v>0</v>
      </c>
      <c r="AC80" s="90" t="s">
        <v>1254</v>
      </c>
      <c r="AD80" s="90" t="s">
        <v>1255</v>
      </c>
      <c r="AE80" s="90" t="s">
        <v>959</v>
      </c>
      <c r="AF80" s="90" t="s">
        <v>960</v>
      </c>
      <c r="AG80" s="90"/>
      <c r="AH80" s="90"/>
    </row>
    <row r="81" spans="1:34" ht="15.75" customHeight="1" x14ac:dyDescent="0.25">
      <c r="A81" s="89">
        <v>319</v>
      </c>
      <c r="B81" s="90" t="s">
        <v>1256</v>
      </c>
      <c r="C81" s="90" t="s">
        <v>1257</v>
      </c>
      <c r="D81" s="90" t="s">
        <v>1258</v>
      </c>
      <c r="E81" s="90" t="s">
        <v>1259</v>
      </c>
      <c r="F81" s="90" t="s">
        <v>1260</v>
      </c>
      <c r="G81" s="90" t="s">
        <v>1261</v>
      </c>
      <c r="H81" s="90" t="s">
        <v>1262</v>
      </c>
      <c r="I81" s="90" t="s">
        <v>1263</v>
      </c>
      <c r="J81" s="90" t="s">
        <v>1264</v>
      </c>
      <c r="K81" s="90" t="s">
        <v>180</v>
      </c>
      <c r="L81" s="90" t="s">
        <v>257</v>
      </c>
      <c r="M81" s="90" t="s">
        <v>284</v>
      </c>
      <c r="N81" s="89">
        <v>0</v>
      </c>
      <c r="O81" s="89">
        <v>2</v>
      </c>
      <c r="P81" s="89">
        <v>2</v>
      </c>
      <c r="Q81" s="91">
        <v>1</v>
      </c>
      <c r="R81" s="89">
        <v>0</v>
      </c>
      <c r="S81" s="90" t="s">
        <v>182</v>
      </c>
      <c r="T81" s="90" t="s">
        <v>183</v>
      </c>
      <c r="U81" s="90" t="s">
        <v>184</v>
      </c>
      <c r="V81" s="90" t="s">
        <v>184</v>
      </c>
      <c r="W81" s="90" t="s">
        <v>184</v>
      </c>
      <c r="X81" s="90" t="s">
        <v>184</v>
      </c>
      <c r="Y81" s="90" t="s">
        <v>1265</v>
      </c>
      <c r="Z81" s="89">
        <v>1</v>
      </c>
      <c r="AA81" s="90"/>
      <c r="AB81" s="89">
        <v>0</v>
      </c>
      <c r="AC81" s="90" t="s">
        <v>1266</v>
      </c>
      <c r="AD81" s="90" t="s">
        <v>1267</v>
      </c>
      <c r="AE81" s="90" t="s">
        <v>959</v>
      </c>
      <c r="AF81" s="90" t="s">
        <v>960</v>
      </c>
      <c r="AG81" s="90"/>
      <c r="AH81" s="90"/>
    </row>
    <row r="82" spans="1:34" ht="15.75" customHeight="1" x14ac:dyDescent="0.25">
      <c r="A82" s="89">
        <v>320</v>
      </c>
      <c r="B82" s="90" t="s">
        <v>1268</v>
      </c>
      <c r="C82" s="90" t="s">
        <v>1269</v>
      </c>
      <c r="D82" s="90" t="s">
        <v>1270</v>
      </c>
      <c r="E82" s="90" t="s">
        <v>1271</v>
      </c>
      <c r="F82" s="90" t="s">
        <v>1272</v>
      </c>
      <c r="G82" s="90" t="s">
        <v>1273</v>
      </c>
      <c r="H82" s="90" t="s">
        <v>1274</v>
      </c>
      <c r="I82" s="90" t="s">
        <v>1275</v>
      </c>
      <c r="J82" s="90" t="s">
        <v>1276</v>
      </c>
      <c r="K82" s="90" t="s">
        <v>180</v>
      </c>
      <c r="L82" s="90" t="s">
        <v>371</v>
      </c>
      <c r="M82" s="90" t="s">
        <v>214</v>
      </c>
      <c r="N82" s="89">
        <v>9</v>
      </c>
      <c r="O82" s="89">
        <v>2</v>
      </c>
      <c r="P82" s="89">
        <v>2</v>
      </c>
      <c r="Q82" s="91">
        <v>1</v>
      </c>
      <c r="R82" s="89">
        <v>0</v>
      </c>
      <c r="S82" s="90" t="s">
        <v>200</v>
      </c>
      <c r="T82" s="90" t="s">
        <v>183</v>
      </c>
      <c r="U82" s="90" t="s">
        <v>184</v>
      </c>
      <c r="V82" s="90" t="s">
        <v>184</v>
      </c>
      <c r="W82" s="90" t="s">
        <v>184</v>
      </c>
      <c r="X82" s="90" t="s">
        <v>184</v>
      </c>
      <c r="Y82" s="90" t="s">
        <v>1277</v>
      </c>
      <c r="Z82" s="89">
        <v>1</v>
      </c>
      <c r="AA82" s="90"/>
      <c r="AB82" s="89">
        <v>0</v>
      </c>
      <c r="AC82" s="90" t="s">
        <v>1278</v>
      </c>
      <c r="AD82" s="90" t="s">
        <v>1279</v>
      </c>
      <c r="AE82" s="90" t="s">
        <v>1280</v>
      </c>
      <c r="AF82" s="90" t="s">
        <v>1281</v>
      </c>
      <c r="AG82" s="90"/>
      <c r="AH82" s="90"/>
    </row>
    <row r="83" spans="1:34" ht="15.75" customHeight="1" x14ac:dyDescent="0.25">
      <c r="A83" s="89">
        <v>322</v>
      </c>
      <c r="B83" s="90" t="s">
        <v>1282</v>
      </c>
      <c r="C83" s="90" t="s">
        <v>1283</v>
      </c>
      <c r="D83" s="90" t="s">
        <v>1284</v>
      </c>
      <c r="E83" s="90" t="s">
        <v>1285</v>
      </c>
      <c r="F83" s="90" t="s">
        <v>1286</v>
      </c>
      <c r="G83" s="90" t="s">
        <v>1287</v>
      </c>
      <c r="H83" s="90" t="s">
        <v>1288</v>
      </c>
      <c r="I83" s="90" t="s">
        <v>1289</v>
      </c>
      <c r="J83" s="90" t="s">
        <v>1290</v>
      </c>
      <c r="K83" s="90" t="s">
        <v>180</v>
      </c>
      <c r="L83" s="90" t="s">
        <v>388</v>
      </c>
      <c r="M83" s="90" t="s">
        <v>1291</v>
      </c>
      <c r="N83" s="89">
        <v>4</v>
      </c>
      <c r="O83" s="89">
        <v>2</v>
      </c>
      <c r="P83" s="89">
        <v>2</v>
      </c>
      <c r="Q83" s="91">
        <v>1</v>
      </c>
      <c r="R83" s="89">
        <v>0</v>
      </c>
      <c r="S83" s="90" t="s">
        <v>182</v>
      </c>
      <c r="T83" s="90" t="s">
        <v>183</v>
      </c>
      <c r="U83" s="90" t="s">
        <v>184</v>
      </c>
      <c r="V83" s="90" t="s">
        <v>184</v>
      </c>
      <c r="W83" s="90" t="s">
        <v>184</v>
      </c>
      <c r="X83" s="90" t="s">
        <v>184</v>
      </c>
      <c r="Y83" s="90" t="s">
        <v>1292</v>
      </c>
      <c r="Z83" s="89">
        <v>1</v>
      </c>
      <c r="AA83" s="90"/>
      <c r="AB83" s="89">
        <v>0</v>
      </c>
      <c r="AC83" s="90" t="s">
        <v>1293</v>
      </c>
      <c r="AD83" s="90" t="s">
        <v>1294</v>
      </c>
      <c r="AE83" s="90" t="s">
        <v>392</v>
      </c>
      <c r="AF83" s="90" t="s">
        <v>393</v>
      </c>
      <c r="AG83" s="90"/>
      <c r="AH83" s="90"/>
    </row>
    <row r="84" spans="1:34" ht="15.75" customHeight="1" x14ac:dyDescent="0.25">
      <c r="A84" s="89">
        <v>335</v>
      </c>
      <c r="B84" s="90" t="s">
        <v>1295</v>
      </c>
      <c r="C84" s="90" t="s">
        <v>1296</v>
      </c>
      <c r="D84" s="90" t="s">
        <v>1297</v>
      </c>
      <c r="E84" s="90" t="s">
        <v>1298</v>
      </c>
      <c r="F84" s="90" t="s">
        <v>1299</v>
      </c>
      <c r="G84" s="90" t="s">
        <v>1300</v>
      </c>
      <c r="H84" s="90" t="s">
        <v>1301</v>
      </c>
      <c r="I84" s="90" t="s">
        <v>1302</v>
      </c>
      <c r="J84" s="90" t="s">
        <v>1303</v>
      </c>
      <c r="K84" s="90" t="s">
        <v>180</v>
      </c>
      <c r="L84" s="90" t="s">
        <v>119</v>
      </c>
      <c r="M84" s="90" t="s">
        <v>214</v>
      </c>
      <c r="N84" s="89">
        <v>1</v>
      </c>
      <c r="O84" s="89">
        <v>3</v>
      </c>
      <c r="P84" s="89">
        <v>3</v>
      </c>
      <c r="Q84" s="91">
        <v>1</v>
      </c>
      <c r="R84" s="89">
        <v>0</v>
      </c>
      <c r="S84" s="90" t="s">
        <v>182</v>
      </c>
      <c r="T84" s="90" t="s">
        <v>183</v>
      </c>
      <c r="U84" s="90" t="s">
        <v>184</v>
      </c>
      <c r="V84" s="90" t="s">
        <v>184</v>
      </c>
      <c r="W84" s="90" t="s">
        <v>184</v>
      </c>
      <c r="X84" s="90" t="s">
        <v>184</v>
      </c>
      <c r="Y84" s="90" t="s">
        <v>1304</v>
      </c>
      <c r="Z84" s="89">
        <v>1</v>
      </c>
      <c r="AA84" s="90"/>
      <c r="AB84" s="89">
        <v>0</v>
      </c>
      <c r="AC84" s="90" t="s">
        <v>1305</v>
      </c>
      <c r="AD84" s="90" t="s">
        <v>1306</v>
      </c>
      <c r="AE84" s="90" t="s">
        <v>666</v>
      </c>
      <c r="AF84" s="90" t="s">
        <v>667</v>
      </c>
      <c r="AG84" s="90"/>
      <c r="AH84" s="90"/>
    </row>
    <row r="85" spans="1:34" ht="15.75" customHeight="1" x14ac:dyDescent="0.25">
      <c r="A85" s="89">
        <v>342</v>
      </c>
      <c r="B85" s="90" t="s">
        <v>1307</v>
      </c>
      <c r="C85" s="90" t="s">
        <v>1308</v>
      </c>
      <c r="D85" s="90" t="s">
        <v>1309</v>
      </c>
      <c r="E85" s="90" t="s">
        <v>1310</v>
      </c>
      <c r="F85" s="90" t="s">
        <v>1311</v>
      </c>
      <c r="G85" s="90" t="s">
        <v>1312</v>
      </c>
      <c r="H85" s="90" t="s">
        <v>1313</v>
      </c>
      <c r="I85" s="90" t="s">
        <v>1314</v>
      </c>
      <c r="J85" s="90" t="s">
        <v>1315</v>
      </c>
      <c r="K85" s="90" t="s">
        <v>180</v>
      </c>
      <c r="L85" s="90" t="s">
        <v>214</v>
      </c>
      <c r="M85" s="90" t="s">
        <v>199</v>
      </c>
      <c r="N85" s="89">
        <v>10</v>
      </c>
      <c r="O85" s="89">
        <v>4</v>
      </c>
      <c r="P85" s="89">
        <v>4</v>
      </c>
      <c r="Q85" s="91">
        <v>1</v>
      </c>
      <c r="R85" s="89">
        <v>0</v>
      </c>
      <c r="S85" s="90" t="s">
        <v>182</v>
      </c>
      <c r="T85" s="90" t="s">
        <v>183</v>
      </c>
      <c r="U85" s="90" t="s">
        <v>184</v>
      </c>
      <c r="V85" s="90" t="s">
        <v>184</v>
      </c>
      <c r="W85" s="90" t="s">
        <v>184</v>
      </c>
      <c r="X85" s="90" t="s">
        <v>184</v>
      </c>
      <c r="Y85" s="90" t="s">
        <v>1316</v>
      </c>
      <c r="Z85" s="89">
        <v>1</v>
      </c>
      <c r="AA85" s="90"/>
      <c r="AB85" s="89">
        <v>0</v>
      </c>
      <c r="AC85" s="90" t="s">
        <v>1317</v>
      </c>
      <c r="AD85" s="90" t="s">
        <v>1318</v>
      </c>
      <c r="AE85" s="90" t="s">
        <v>1215</v>
      </c>
      <c r="AF85" s="90" t="s">
        <v>1216</v>
      </c>
      <c r="AG85" s="90"/>
      <c r="AH85" s="90"/>
    </row>
    <row r="86" spans="1:34" ht="15.75" customHeight="1" x14ac:dyDescent="0.25">
      <c r="A86" s="89">
        <v>343</v>
      </c>
      <c r="B86" s="90" t="s">
        <v>1319</v>
      </c>
      <c r="C86" s="90" t="s">
        <v>1320</v>
      </c>
      <c r="D86" s="90" t="s">
        <v>1321</v>
      </c>
      <c r="E86" s="90" t="s">
        <v>1322</v>
      </c>
      <c r="F86" s="90" t="s">
        <v>1323</v>
      </c>
      <c r="G86" s="90" t="s">
        <v>1324</v>
      </c>
      <c r="H86" s="90" t="s">
        <v>1325</v>
      </c>
      <c r="I86" s="90" t="s">
        <v>1326</v>
      </c>
      <c r="J86" s="90" t="s">
        <v>1327</v>
      </c>
      <c r="K86" s="90" t="s">
        <v>180</v>
      </c>
      <c r="L86" s="90" t="s">
        <v>343</v>
      </c>
      <c r="M86" s="90" t="s">
        <v>1328</v>
      </c>
      <c r="N86" s="89">
        <v>0</v>
      </c>
      <c r="O86" s="89">
        <v>3</v>
      </c>
      <c r="P86" s="89">
        <v>2</v>
      </c>
      <c r="Q86" s="91">
        <v>0.66</v>
      </c>
      <c r="R86" s="89">
        <v>0</v>
      </c>
      <c r="S86" s="90" t="s">
        <v>373</v>
      </c>
      <c r="T86" s="90" t="s">
        <v>183</v>
      </c>
      <c r="U86" s="90" t="s">
        <v>184</v>
      </c>
      <c r="V86" s="90" t="s">
        <v>184</v>
      </c>
      <c r="W86" s="90" t="s">
        <v>184</v>
      </c>
      <c r="X86" s="90" t="s">
        <v>184</v>
      </c>
      <c r="Y86" s="90" t="s">
        <v>1329</v>
      </c>
      <c r="Z86" s="89">
        <v>1</v>
      </c>
      <c r="AA86" s="90"/>
      <c r="AB86" s="89">
        <v>0</v>
      </c>
      <c r="AC86" s="90" t="s">
        <v>1330</v>
      </c>
      <c r="AD86" s="90" t="s">
        <v>1331</v>
      </c>
      <c r="AE86" s="90" t="s">
        <v>377</v>
      </c>
      <c r="AF86" s="90" t="s">
        <v>378</v>
      </c>
      <c r="AG86" s="90"/>
      <c r="AH86" s="90"/>
    </row>
    <row r="87" spans="1:34" ht="15.75" customHeight="1" x14ac:dyDescent="0.25">
      <c r="A87" s="89">
        <v>346</v>
      </c>
      <c r="B87" s="90" t="s">
        <v>1332</v>
      </c>
      <c r="C87" s="90" t="s">
        <v>1332</v>
      </c>
      <c r="D87" s="90" t="s">
        <v>1333</v>
      </c>
      <c r="E87" s="90" t="s">
        <v>1334</v>
      </c>
      <c r="F87" s="90" t="s">
        <v>1335</v>
      </c>
      <c r="G87" s="90" t="s">
        <v>1336</v>
      </c>
      <c r="H87" s="90" t="s">
        <v>1337</v>
      </c>
      <c r="I87" s="90" t="s">
        <v>1338</v>
      </c>
      <c r="J87" s="90" t="s">
        <v>1339</v>
      </c>
      <c r="K87" s="90" t="s">
        <v>180</v>
      </c>
      <c r="L87" s="90" t="s">
        <v>834</v>
      </c>
      <c r="M87" s="90" t="s">
        <v>343</v>
      </c>
      <c r="N87" s="89">
        <v>13</v>
      </c>
      <c r="O87" s="89">
        <v>3</v>
      </c>
      <c r="P87" s="89">
        <v>2</v>
      </c>
      <c r="Q87" s="91">
        <v>0.66</v>
      </c>
      <c r="R87" s="89">
        <v>0</v>
      </c>
      <c r="S87" s="90" t="s">
        <v>182</v>
      </c>
      <c r="T87" s="90" t="s">
        <v>183</v>
      </c>
      <c r="U87" s="90" t="s">
        <v>184</v>
      </c>
      <c r="V87" s="90" t="s">
        <v>184</v>
      </c>
      <c r="W87" s="90" t="s">
        <v>184</v>
      </c>
      <c r="X87" s="90" t="s">
        <v>184</v>
      </c>
      <c r="Y87" s="90" t="s">
        <v>1340</v>
      </c>
      <c r="Z87" s="89">
        <v>1</v>
      </c>
      <c r="AA87" s="90"/>
      <c r="AB87" s="89">
        <v>0</v>
      </c>
      <c r="AC87" s="90" t="s">
        <v>1341</v>
      </c>
      <c r="AD87" s="90" t="s">
        <v>1342</v>
      </c>
      <c r="AE87" s="90" t="s">
        <v>377</v>
      </c>
      <c r="AF87" s="90" t="s">
        <v>378</v>
      </c>
      <c r="AG87" s="90"/>
      <c r="AH87" s="90"/>
    </row>
    <row r="88" spans="1:34" ht="15.75" customHeight="1" x14ac:dyDescent="0.25">
      <c r="A88" s="89">
        <v>347</v>
      </c>
      <c r="B88" s="90" t="s">
        <v>1343</v>
      </c>
      <c r="C88" s="90" t="s">
        <v>1343</v>
      </c>
      <c r="D88" s="90" t="s">
        <v>1344</v>
      </c>
      <c r="E88" s="90" t="s">
        <v>1345</v>
      </c>
      <c r="F88" s="90" t="s">
        <v>1346</v>
      </c>
      <c r="G88" s="90" t="s">
        <v>1347</v>
      </c>
      <c r="H88" s="90" t="s">
        <v>1348</v>
      </c>
      <c r="I88" s="90" t="s">
        <v>1349</v>
      </c>
      <c r="J88" s="90" t="s">
        <v>1350</v>
      </c>
      <c r="K88" s="90" t="s">
        <v>180</v>
      </c>
      <c r="L88" s="90" t="s">
        <v>343</v>
      </c>
      <c r="M88" s="90"/>
      <c r="N88" s="89">
        <v>0</v>
      </c>
      <c r="O88" s="89">
        <v>3</v>
      </c>
      <c r="P88" s="89">
        <v>2</v>
      </c>
      <c r="Q88" s="91">
        <v>0.66</v>
      </c>
      <c r="R88" s="89">
        <v>0</v>
      </c>
      <c r="S88" s="90" t="s">
        <v>182</v>
      </c>
      <c r="T88" s="90" t="s">
        <v>183</v>
      </c>
      <c r="U88" s="90" t="s">
        <v>184</v>
      </c>
      <c r="V88" s="90" t="s">
        <v>184</v>
      </c>
      <c r="W88" s="90" t="s">
        <v>184</v>
      </c>
      <c r="X88" s="90" t="s">
        <v>184</v>
      </c>
      <c r="Y88" s="90" t="s">
        <v>1351</v>
      </c>
      <c r="Z88" s="89">
        <v>1</v>
      </c>
      <c r="AA88" s="90"/>
      <c r="AB88" s="89">
        <v>0</v>
      </c>
      <c r="AC88" s="90" t="s">
        <v>1352</v>
      </c>
      <c r="AD88" s="90" t="s">
        <v>1353</v>
      </c>
      <c r="AE88" s="90" t="s">
        <v>1354</v>
      </c>
      <c r="AF88" s="90" t="s">
        <v>1355</v>
      </c>
      <c r="AG88" s="90"/>
      <c r="AH88" s="90"/>
    </row>
    <row r="89" spans="1:34" ht="15.75" customHeight="1" x14ac:dyDescent="0.25">
      <c r="A89" s="89">
        <v>348</v>
      </c>
      <c r="B89" s="90" t="s">
        <v>1356</v>
      </c>
      <c r="C89" s="90" t="s">
        <v>1357</v>
      </c>
      <c r="D89" s="90" t="s">
        <v>1358</v>
      </c>
      <c r="E89" s="90" t="s">
        <v>1359</v>
      </c>
      <c r="F89" s="90" t="s">
        <v>1360</v>
      </c>
      <c r="G89" s="90" t="s">
        <v>1361</v>
      </c>
      <c r="H89" s="90" t="s">
        <v>1362</v>
      </c>
      <c r="I89" s="90" t="s">
        <v>1363</v>
      </c>
      <c r="J89" s="90" t="s">
        <v>1364</v>
      </c>
      <c r="K89" s="90" t="s">
        <v>180</v>
      </c>
      <c r="L89" s="90" t="s">
        <v>116</v>
      </c>
      <c r="M89" s="90" t="s">
        <v>199</v>
      </c>
      <c r="N89" s="89">
        <v>8</v>
      </c>
      <c r="O89" s="89">
        <v>2</v>
      </c>
      <c r="P89" s="89">
        <v>2</v>
      </c>
      <c r="Q89" s="91">
        <v>1</v>
      </c>
      <c r="R89" s="89">
        <v>0</v>
      </c>
      <c r="S89" s="90" t="s">
        <v>182</v>
      </c>
      <c r="T89" s="90" t="s">
        <v>183</v>
      </c>
      <c r="U89" s="90" t="s">
        <v>184</v>
      </c>
      <c r="V89" s="90" t="s">
        <v>184</v>
      </c>
      <c r="W89" s="90" t="s">
        <v>184</v>
      </c>
      <c r="X89" s="90" t="s">
        <v>184</v>
      </c>
      <c r="Y89" s="90" t="s">
        <v>1365</v>
      </c>
      <c r="Z89" s="89">
        <v>1</v>
      </c>
      <c r="AA89" s="90"/>
      <c r="AB89" s="89">
        <v>0</v>
      </c>
      <c r="AC89" s="90" t="s">
        <v>1366</v>
      </c>
      <c r="AD89" s="90" t="s">
        <v>1367</v>
      </c>
      <c r="AE89" s="90" t="s">
        <v>492</v>
      </c>
      <c r="AF89" s="90" t="s">
        <v>493</v>
      </c>
      <c r="AG89" s="90"/>
      <c r="AH89" s="90"/>
    </row>
    <row r="90" spans="1:34" ht="15.75" customHeight="1" x14ac:dyDescent="0.25">
      <c r="A90" s="89">
        <v>350</v>
      </c>
      <c r="B90" s="90" t="s">
        <v>1368</v>
      </c>
      <c r="C90" s="90" t="s">
        <v>1368</v>
      </c>
      <c r="D90" s="90" t="s">
        <v>1369</v>
      </c>
      <c r="E90" s="90" t="s">
        <v>1370</v>
      </c>
      <c r="F90" s="90" t="s">
        <v>1371</v>
      </c>
      <c r="G90" s="90" t="s">
        <v>1372</v>
      </c>
      <c r="H90" s="90" t="s">
        <v>1373</v>
      </c>
      <c r="I90" s="90" t="s">
        <v>1374</v>
      </c>
      <c r="J90" s="90" t="s">
        <v>1375</v>
      </c>
      <c r="K90" s="90" t="s">
        <v>180</v>
      </c>
      <c r="L90" s="90" t="s">
        <v>214</v>
      </c>
      <c r="M90" s="90" t="s">
        <v>371</v>
      </c>
      <c r="N90" s="89">
        <v>3</v>
      </c>
      <c r="O90" s="89">
        <v>2</v>
      </c>
      <c r="P90" s="89">
        <v>2</v>
      </c>
      <c r="Q90" s="91">
        <v>1</v>
      </c>
      <c r="R90" s="89">
        <v>0</v>
      </c>
      <c r="S90" s="90" t="s">
        <v>182</v>
      </c>
      <c r="T90" s="90" t="s">
        <v>183</v>
      </c>
      <c r="U90" s="90" t="s">
        <v>184</v>
      </c>
      <c r="V90" s="90" t="s">
        <v>184</v>
      </c>
      <c r="W90" s="90" t="s">
        <v>184</v>
      </c>
      <c r="X90" s="90" t="s">
        <v>184</v>
      </c>
      <c r="Y90" s="90" t="s">
        <v>1376</v>
      </c>
      <c r="Z90" s="89">
        <v>1</v>
      </c>
      <c r="AA90" s="90"/>
      <c r="AB90" s="89">
        <v>0</v>
      </c>
      <c r="AC90" s="90" t="s">
        <v>1377</v>
      </c>
      <c r="AD90" s="90" t="s">
        <v>1378</v>
      </c>
      <c r="AE90" s="90" t="s">
        <v>1379</v>
      </c>
      <c r="AF90" s="90" t="s">
        <v>1380</v>
      </c>
      <c r="AG90" s="90"/>
      <c r="AH90" s="90"/>
    </row>
    <row r="91" spans="1:34" ht="15.75" customHeight="1" x14ac:dyDescent="0.25">
      <c r="A91" s="89">
        <v>354</v>
      </c>
      <c r="B91" s="90" t="s">
        <v>1381</v>
      </c>
      <c r="C91" s="90" t="s">
        <v>1382</v>
      </c>
      <c r="D91" s="90" t="s">
        <v>1383</v>
      </c>
      <c r="E91" s="90" t="s">
        <v>1384</v>
      </c>
      <c r="F91" s="90" t="s">
        <v>1385</v>
      </c>
      <c r="G91" s="90" t="s">
        <v>1386</v>
      </c>
      <c r="H91" s="90" t="s">
        <v>1387</v>
      </c>
      <c r="I91" s="90" t="s">
        <v>1388</v>
      </c>
      <c r="J91" s="90" t="s">
        <v>1389</v>
      </c>
      <c r="K91" s="90" t="s">
        <v>180</v>
      </c>
      <c r="L91" s="90" t="s">
        <v>125</v>
      </c>
      <c r="M91" s="90" t="s">
        <v>1033</v>
      </c>
      <c r="N91" s="89">
        <v>4</v>
      </c>
      <c r="O91" s="89">
        <v>2</v>
      </c>
      <c r="P91" s="89">
        <v>2</v>
      </c>
      <c r="Q91" s="91">
        <v>1</v>
      </c>
      <c r="R91" s="89">
        <v>0</v>
      </c>
      <c r="S91" s="90" t="s">
        <v>182</v>
      </c>
      <c r="T91" s="90" t="s">
        <v>183</v>
      </c>
      <c r="U91" s="90" t="s">
        <v>184</v>
      </c>
      <c r="V91" s="90" t="s">
        <v>184</v>
      </c>
      <c r="W91" s="90" t="s">
        <v>184</v>
      </c>
      <c r="X91" s="90" t="s">
        <v>184</v>
      </c>
      <c r="Y91" s="90" t="s">
        <v>1390</v>
      </c>
      <c r="Z91" s="89">
        <v>1</v>
      </c>
      <c r="AA91" s="90"/>
      <c r="AB91" s="89">
        <v>0</v>
      </c>
      <c r="AC91" s="90" t="s">
        <v>1391</v>
      </c>
      <c r="AD91" s="90" t="s">
        <v>1392</v>
      </c>
      <c r="AE91" s="90" t="s">
        <v>1393</v>
      </c>
      <c r="AF91" s="90" t="s">
        <v>1394</v>
      </c>
      <c r="AG91" s="90"/>
      <c r="AH91" s="90"/>
    </row>
    <row r="92" spans="1:34" ht="15.75" customHeight="1" x14ac:dyDescent="0.25">
      <c r="A92" s="89">
        <v>358</v>
      </c>
      <c r="B92" s="90" t="s">
        <v>1395</v>
      </c>
      <c r="C92" s="90" t="s">
        <v>1395</v>
      </c>
      <c r="D92" s="90" t="s">
        <v>1396</v>
      </c>
      <c r="E92" s="90" t="s">
        <v>1397</v>
      </c>
      <c r="F92" s="90" t="s">
        <v>1398</v>
      </c>
      <c r="G92" s="90" t="s">
        <v>1399</v>
      </c>
      <c r="H92" s="90" t="s">
        <v>1400</v>
      </c>
      <c r="I92" s="90" t="s">
        <v>1401</v>
      </c>
      <c r="J92" s="90" t="s">
        <v>1402</v>
      </c>
      <c r="K92" s="90" t="s">
        <v>180</v>
      </c>
      <c r="L92" s="90" t="s">
        <v>863</v>
      </c>
      <c r="M92" s="90" t="s">
        <v>343</v>
      </c>
      <c r="N92" s="89">
        <v>1</v>
      </c>
      <c r="O92" s="89">
        <v>2</v>
      </c>
      <c r="P92" s="89">
        <v>2</v>
      </c>
      <c r="Q92" s="91">
        <v>1</v>
      </c>
      <c r="R92" s="89">
        <v>0</v>
      </c>
      <c r="S92" s="90" t="s">
        <v>182</v>
      </c>
      <c r="T92" s="90" t="s">
        <v>183</v>
      </c>
      <c r="U92" s="90" t="s">
        <v>184</v>
      </c>
      <c r="V92" s="90" t="s">
        <v>184</v>
      </c>
      <c r="W92" s="90" t="s">
        <v>184</v>
      </c>
      <c r="X92" s="90" t="s">
        <v>229</v>
      </c>
      <c r="Y92" s="90" t="s">
        <v>1403</v>
      </c>
      <c r="Z92" s="89">
        <v>1</v>
      </c>
      <c r="AA92" s="90"/>
      <c r="AB92" s="89">
        <v>0</v>
      </c>
      <c r="AC92" s="90" t="s">
        <v>1404</v>
      </c>
      <c r="AD92" s="90" t="s">
        <v>1405</v>
      </c>
      <c r="AE92" s="90" t="s">
        <v>879</v>
      </c>
      <c r="AF92" s="90" t="s">
        <v>880</v>
      </c>
      <c r="AG92" s="90"/>
      <c r="AH92" s="90"/>
    </row>
    <row r="93" spans="1:34" ht="15.75" customHeight="1" x14ac:dyDescent="0.25">
      <c r="A93" s="89">
        <v>360</v>
      </c>
      <c r="B93" s="90" t="s">
        <v>1406</v>
      </c>
      <c r="C93" s="90" t="s">
        <v>1407</v>
      </c>
      <c r="D93" s="90" t="s">
        <v>1408</v>
      </c>
      <c r="E93" s="90" t="s">
        <v>1409</v>
      </c>
      <c r="F93" s="90" t="s">
        <v>1410</v>
      </c>
      <c r="G93" s="90" t="s">
        <v>1411</v>
      </c>
      <c r="H93" s="90" t="s">
        <v>1412</v>
      </c>
      <c r="I93" s="90" t="s">
        <v>1413</v>
      </c>
      <c r="J93" s="90" t="s">
        <v>1414</v>
      </c>
      <c r="K93" s="90" t="s">
        <v>180</v>
      </c>
      <c r="L93" s="90" t="s">
        <v>343</v>
      </c>
      <c r="M93" s="90" t="s">
        <v>1291</v>
      </c>
      <c r="N93" s="89">
        <v>0</v>
      </c>
      <c r="O93" s="89">
        <v>2</v>
      </c>
      <c r="P93" s="89">
        <v>2</v>
      </c>
      <c r="Q93" s="91">
        <v>1</v>
      </c>
      <c r="R93" s="89">
        <v>0</v>
      </c>
      <c r="S93" s="90" t="s">
        <v>182</v>
      </c>
      <c r="T93" s="90" t="s">
        <v>183</v>
      </c>
      <c r="U93" s="90" t="s">
        <v>184</v>
      </c>
      <c r="V93" s="90" t="s">
        <v>184</v>
      </c>
      <c r="W93" s="90" t="s">
        <v>184</v>
      </c>
      <c r="X93" s="90" t="s">
        <v>184</v>
      </c>
      <c r="Y93" s="90" t="s">
        <v>1415</v>
      </c>
      <c r="Z93" s="89">
        <v>1</v>
      </c>
      <c r="AA93" s="90"/>
      <c r="AB93" s="89">
        <v>0</v>
      </c>
      <c r="AC93" s="90" t="s">
        <v>1416</v>
      </c>
      <c r="AD93" s="90" t="s">
        <v>1417</v>
      </c>
      <c r="AE93" s="90" t="s">
        <v>1418</v>
      </c>
      <c r="AF93" s="90" t="s">
        <v>1419</v>
      </c>
      <c r="AG93" s="90"/>
      <c r="AH93" s="90"/>
    </row>
    <row r="94" spans="1:34" ht="15.75" customHeight="1" x14ac:dyDescent="0.25">
      <c r="A94" s="89">
        <v>362</v>
      </c>
      <c r="B94" s="90" t="s">
        <v>1420</v>
      </c>
      <c r="C94" s="90" t="s">
        <v>1421</v>
      </c>
      <c r="D94" s="90" t="s">
        <v>1422</v>
      </c>
      <c r="E94" s="90" t="s">
        <v>1423</v>
      </c>
      <c r="F94" s="90" t="s">
        <v>1424</v>
      </c>
      <c r="G94" s="90" t="s">
        <v>1425</v>
      </c>
      <c r="H94" s="90" t="s">
        <v>1426</v>
      </c>
      <c r="I94" s="90" t="s">
        <v>1427</v>
      </c>
      <c r="J94" s="90" t="s">
        <v>1428</v>
      </c>
      <c r="K94" s="90" t="s">
        <v>180</v>
      </c>
      <c r="L94" s="90" t="s">
        <v>1429</v>
      </c>
      <c r="M94" s="90" t="s">
        <v>691</v>
      </c>
      <c r="N94" s="89">
        <v>0</v>
      </c>
      <c r="O94" s="89">
        <v>2</v>
      </c>
      <c r="P94" s="89">
        <v>2</v>
      </c>
      <c r="Q94" s="91">
        <v>1</v>
      </c>
      <c r="R94" s="89">
        <v>0</v>
      </c>
      <c r="S94" s="90" t="s">
        <v>182</v>
      </c>
      <c r="T94" s="90" t="s">
        <v>183</v>
      </c>
      <c r="U94" s="90" t="s">
        <v>184</v>
      </c>
      <c r="V94" s="90" t="s">
        <v>184</v>
      </c>
      <c r="W94" s="90" t="s">
        <v>184</v>
      </c>
      <c r="X94" s="90" t="s">
        <v>229</v>
      </c>
      <c r="Y94" s="90" t="s">
        <v>1430</v>
      </c>
      <c r="Z94" s="89">
        <v>1</v>
      </c>
      <c r="AA94" s="90"/>
      <c r="AB94" s="89">
        <v>0</v>
      </c>
      <c r="AC94" s="90" t="s">
        <v>1431</v>
      </c>
      <c r="AD94" s="90" t="s">
        <v>1432</v>
      </c>
      <c r="AE94" s="90" t="s">
        <v>839</v>
      </c>
      <c r="AF94" s="90" t="s">
        <v>840</v>
      </c>
      <c r="AG94" s="90"/>
      <c r="AH94" s="90"/>
    </row>
    <row r="95" spans="1:34" ht="15.75" customHeight="1" x14ac:dyDescent="0.25">
      <c r="A95" s="89">
        <v>367</v>
      </c>
      <c r="B95" s="90" t="s">
        <v>1433</v>
      </c>
      <c r="C95" s="90" t="s">
        <v>1434</v>
      </c>
      <c r="D95" s="90" t="s">
        <v>1435</v>
      </c>
      <c r="E95" s="90" t="s">
        <v>1436</v>
      </c>
      <c r="F95" s="90" t="s">
        <v>1437</v>
      </c>
      <c r="G95" s="90" t="s">
        <v>1438</v>
      </c>
      <c r="H95" s="90" t="s">
        <v>1439</v>
      </c>
      <c r="I95" s="90" t="s">
        <v>1440</v>
      </c>
      <c r="J95" s="90" t="s">
        <v>1441</v>
      </c>
      <c r="K95" s="90" t="s">
        <v>180</v>
      </c>
      <c r="L95" s="90" t="s">
        <v>343</v>
      </c>
      <c r="M95" s="90" t="s">
        <v>199</v>
      </c>
      <c r="N95" s="89">
        <v>1</v>
      </c>
      <c r="O95" s="89">
        <v>5</v>
      </c>
      <c r="P95" s="89">
        <v>4</v>
      </c>
      <c r="Q95" s="91">
        <v>0.8</v>
      </c>
      <c r="R95" s="89">
        <v>0</v>
      </c>
      <c r="S95" s="90" t="s">
        <v>200</v>
      </c>
      <c r="T95" s="90" t="s">
        <v>183</v>
      </c>
      <c r="U95" s="90" t="s">
        <v>184</v>
      </c>
      <c r="V95" s="90" t="s">
        <v>184</v>
      </c>
      <c r="W95" s="90" t="s">
        <v>184</v>
      </c>
      <c r="X95" s="90" t="s">
        <v>184</v>
      </c>
      <c r="Y95" s="90" t="s">
        <v>1442</v>
      </c>
      <c r="Z95" s="89">
        <v>1</v>
      </c>
      <c r="AA95" s="90"/>
      <c r="AB95" s="89">
        <v>0</v>
      </c>
      <c r="AC95" s="90" t="s">
        <v>1443</v>
      </c>
      <c r="AD95" s="90" t="s">
        <v>1444</v>
      </c>
      <c r="AE95" s="90" t="s">
        <v>1445</v>
      </c>
      <c r="AF95" s="90" t="s">
        <v>1336</v>
      </c>
      <c r="AG95" s="90"/>
      <c r="AH95" s="90"/>
    </row>
    <row r="96" spans="1:34" ht="15.75" customHeight="1" x14ac:dyDescent="0.25">
      <c r="A96" s="89">
        <v>370</v>
      </c>
      <c r="B96" s="90" t="s">
        <v>1446</v>
      </c>
      <c r="C96" s="90" t="s">
        <v>1447</v>
      </c>
      <c r="D96" s="90" t="s">
        <v>1448</v>
      </c>
      <c r="E96" s="90" t="s">
        <v>1449</v>
      </c>
      <c r="F96" s="90" t="s">
        <v>1450</v>
      </c>
      <c r="G96" s="90" t="s">
        <v>1451</v>
      </c>
      <c r="H96" s="90" t="s">
        <v>1452</v>
      </c>
      <c r="I96" s="90" t="s">
        <v>1453</v>
      </c>
      <c r="J96" s="90" t="s">
        <v>1454</v>
      </c>
      <c r="K96" s="90" t="s">
        <v>180</v>
      </c>
      <c r="L96" s="90" t="s">
        <v>343</v>
      </c>
      <c r="M96" s="90" t="s">
        <v>1455</v>
      </c>
      <c r="N96" s="89">
        <v>2</v>
      </c>
      <c r="O96" s="89">
        <v>2</v>
      </c>
      <c r="P96" s="89">
        <v>2</v>
      </c>
      <c r="Q96" s="91">
        <v>1</v>
      </c>
      <c r="R96" s="89">
        <v>0</v>
      </c>
      <c r="S96" s="90" t="s">
        <v>182</v>
      </c>
      <c r="T96" s="90" t="s">
        <v>183</v>
      </c>
      <c r="U96" s="90" t="s">
        <v>184</v>
      </c>
      <c r="V96" s="90" t="s">
        <v>184</v>
      </c>
      <c r="W96" s="90" t="s">
        <v>184</v>
      </c>
      <c r="X96" s="90" t="s">
        <v>229</v>
      </c>
      <c r="Y96" s="90" t="s">
        <v>1456</v>
      </c>
      <c r="Z96" s="89">
        <v>1</v>
      </c>
      <c r="AA96" s="90"/>
      <c r="AB96" s="89">
        <v>0</v>
      </c>
      <c r="AC96" s="90" t="s">
        <v>1457</v>
      </c>
      <c r="AD96" s="90" t="s">
        <v>1458</v>
      </c>
      <c r="AE96" s="90" t="s">
        <v>1418</v>
      </c>
      <c r="AF96" s="90" t="s">
        <v>1419</v>
      </c>
      <c r="AG96" s="90"/>
      <c r="AH96" s="90"/>
    </row>
    <row r="97" spans="1:34" ht="15.75" customHeight="1" x14ac:dyDescent="0.25">
      <c r="A97" s="89">
        <v>377</v>
      </c>
      <c r="B97" s="90" t="s">
        <v>1459</v>
      </c>
      <c r="C97" s="90" t="s">
        <v>1460</v>
      </c>
      <c r="D97" s="90" t="s">
        <v>1461</v>
      </c>
      <c r="E97" s="90" t="s">
        <v>1462</v>
      </c>
      <c r="F97" s="90" t="s">
        <v>1437</v>
      </c>
      <c r="G97" s="90" t="s">
        <v>1438</v>
      </c>
      <c r="H97" s="90" t="s">
        <v>1463</v>
      </c>
      <c r="I97" s="90" t="s">
        <v>1464</v>
      </c>
      <c r="J97" s="90" t="s">
        <v>1465</v>
      </c>
      <c r="K97" s="90" t="s">
        <v>180</v>
      </c>
      <c r="L97" s="90" t="s">
        <v>343</v>
      </c>
      <c r="M97" s="90" t="s">
        <v>199</v>
      </c>
      <c r="N97" s="89">
        <v>1</v>
      </c>
      <c r="O97" s="89">
        <v>4</v>
      </c>
      <c r="P97" s="89">
        <v>3</v>
      </c>
      <c r="Q97" s="91">
        <v>0.75</v>
      </c>
      <c r="R97" s="89">
        <v>0</v>
      </c>
      <c r="S97" s="90" t="s">
        <v>182</v>
      </c>
      <c r="T97" s="90" t="s">
        <v>183</v>
      </c>
      <c r="U97" s="90" t="s">
        <v>184</v>
      </c>
      <c r="V97" s="90" t="s">
        <v>184</v>
      </c>
      <c r="W97" s="90" t="s">
        <v>184</v>
      </c>
      <c r="X97" s="90" t="s">
        <v>184</v>
      </c>
      <c r="Y97" s="90" t="s">
        <v>1466</v>
      </c>
      <c r="Z97" s="89">
        <v>1</v>
      </c>
      <c r="AA97" s="90"/>
      <c r="AB97" s="89">
        <v>0</v>
      </c>
      <c r="AC97" s="90" t="s">
        <v>1467</v>
      </c>
      <c r="AD97" s="90" t="s">
        <v>1468</v>
      </c>
      <c r="AE97" s="90" t="s">
        <v>759</v>
      </c>
      <c r="AF97" s="90" t="s">
        <v>760</v>
      </c>
      <c r="AG97" s="90"/>
      <c r="AH97" s="90"/>
    </row>
    <row r="98" spans="1:34" ht="15.75" customHeight="1" x14ac:dyDescent="0.25">
      <c r="A98" s="89">
        <v>378</v>
      </c>
      <c r="B98" s="90" t="s">
        <v>1469</v>
      </c>
      <c r="C98" s="90" t="s">
        <v>1469</v>
      </c>
      <c r="D98" s="90" t="s">
        <v>1470</v>
      </c>
      <c r="E98" s="90" t="s">
        <v>1471</v>
      </c>
      <c r="F98" s="90" t="s">
        <v>1472</v>
      </c>
      <c r="G98" s="90" t="s">
        <v>1473</v>
      </c>
      <c r="H98" s="90" t="s">
        <v>1474</v>
      </c>
      <c r="I98" s="90" t="s">
        <v>1475</v>
      </c>
      <c r="J98" s="90" t="s">
        <v>1476</v>
      </c>
      <c r="K98" s="90" t="s">
        <v>180</v>
      </c>
      <c r="L98" s="90" t="s">
        <v>1477</v>
      </c>
      <c r="M98" s="90" t="s">
        <v>1478</v>
      </c>
      <c r="N98" s="89">
        <v>0</v>
      </c>
      <c r="O98" s="89">
        <v>2</v>
      </c>
      <c r="P98" s="89">
        <v>2</v>
      </c>
      <c r="Q98" s="91">
        <v>1</v>
      </c>
      <c r="R98" s="89">
        <v>0</v>
      </c>
      <c r="S98" s="90" t="s">
        <v>200</v>
      </c>
      <c r="T98" s="90" t="s">
        <v>183</v>
      </c>
      <c r="U98" s="90" t="s">
        <v>184</v>
      </c>
      <c r="V98" s="90" t="s">
        <v>184</v>
      </c>
      <c r="W98" s="90" t="s">
        <v>184</v>
      </c>
      <c r="X98" s="90" t="s">
        <v>184</v>
      </c>
      <c r="Y98" s="90" t="s">
        <v>1479</v>
      </c>
      <c r="Z98" s="89">
        <v>1</v>
      </c>
      <c r="AA98" s="90"/>
      <c r="AB98" s="89">
        <v>0</v>
      </c>
      <c r="AC98" s="90" t="s">
        <v>1480</v>
      </c>
      <c r="AD98" s="90" t="s">
        <v>1481</v>
      </c>
      <c r="AE98" s="90" t="s">
        <v>1482</v>
      </c>
      <c r="AF98" s="90" t="s">
        <v>1483</v>
      </c>
      <c r="AG98" s="90"/>
      <c r="AH98" s="90"/>
    </row>
    <row r="99" spans="1:34" ht="15.75" customHeight="1" x14ac:dyDescent="0.25">
      <c r="A99" s="89">
        <v>388</v>
      </c>
      <c r="B99" s="90" t="s">
        <v>1484</v>
      </c>
      <c r="C99" s="90" t="s">
        <v>1485</v>
      </c>
      <c r="D99" s="90" t="s">
        <v>1486</v>
      </c>
      <c r="E99" s="90" t="s">
        <v>1487</v>
      </c>
      <c r="F99" s="90" t="s">
        <v>1488</v>
      </c>
      <c r="G99" s="90" t="s">
        <v>1489</v>
      </c>
      <c r="H99" s="90" t="s">
        <v>1490</v>
      </c>
      <c r="I99" s="90" t="s">
        <v>1491</v>
      </c>
      <c r="J99" s="90" t="s">
        <v>1492</v>
      </c>
      <c r="K99" s="90" t="s">
        <v>180</v>
      </c>
      <c r="L99" s="90" t="s">
        <v>343</v>
      </c>
      <c r="M99" s="90" t="s">
        <v>1291</v>
      </c>
      <c r="N99" s="89">
        <v>5</v>
      </c>
      <c r="O99" s="89">
        <v>2</v>
      </c>
      <c r="P99" s="89">
        <v>2</v>
      </c>
      <c r="Q99" s="91">
        <v>1</v>
      </c>
      <c r="R99" s="89">
        <v>0</v>
      </c>
      <c r="S99" s="90" t="s">
        <v>182</v>
      </c>
      <c r="T99" s="90" t="s">
        <v>183</v>
      </c>
      <c r="U99" s="90" t="s">
        <v>184</v>
      </c>
      <c r="V99" s="90" t="s">
        <v>184</v>
      </c>
      <c r="W99" s="90" t="s">
        <v>184</v>
      </c>
      <c r="X99" s="90" t="s">
        <v>184</v>
      </c>
      <c r="Y99" s="90" t="s">
        <v>1493</v>
      </c>
      <c r="Z99" s="89">
        <v>1</v>
      </c>
      <c r="AA99" s="90"/>
      <c r="AB99" s="89">
        <v>0</v>
      </c>
      <c r="AC99" s="90" t="s">
        <v>1494</v>
      </c>
      <c r="AD99" s="90" t="s">
        <v>1495</v>
      </c>
      <c r="AE99" s="90" t="s">
        <v>732</v>
      </c>
      <c r="AF99" s="90" t="s">
        <v>733</v>
      </c>
      <c r="AG99" s="90"/>
      <c r="AH99" s="90"/>
    </row>
    <row r="100" spans="1:34" ht="15.75" customHeight="1" x14ac:dyDescent="0.25">
      <c r="A100" s="89">
        <v>392</v>
      </c>
      <c r="B100" s="90" t="s">
        <v>1496</v>
      </c>
      <c r="C100" s="90" t="s">
        <v>1497</v>
      </c>
      <c r="D100" s="90" t="s">
        <v>1498</v>
      </c>
      <c r="E100" s="90" t="s">
        <v>1499</v>
      </c>
      <c r="F100" s="90" t="s">
        <v>1437</v>
      </c>
      <c r="G100" s="90" t="s">
        <v>1438</v>
      </c>
      <c r="H100" s="90" t="s">
        <v>1500</v>
      </c>
      <c r="I100" s="90" t="s">
        <v>1501</v>
      </c>
      <c r="J100" s="90" t="s">
        <v>1502</v>
      </c>
      <c r="K100" s="90" t="s">
        <v>180</v>
      </c>
      <c r="L100" s="90" t="s">
        <v>834</v>
      </c>
      <c r="M100" s="90" t="s">
        <v>199</v>
      </c>
      <c r="N100" s="89">
        <v>1</v>
      </c>
      <c r="O100" s="89">
        <v>2</v>
      </c>
      <c r="P100" s="89">
        <v>2</v>
      </c>
      <c r="Q100" s="91">
        <v>1</v>
      </c>
      <c r="R100" s="89">
        <v>0</v>
      </c>
      <c r="S100" s="90" t="s">
        <v>182</v>
      </c>
      <c r="T100" s="90" t="s">
        <v>183</v>
      </c>
      <c r="U100" s="90" t="s">
        <v>184</v>
      </c>
      <c r="V100" s="90" t="s">
        <v>184</v>
      </c>
      <c r="W100" s="90" t="s">
        <v>184</v>
      </c>
      <c r="X100" s="90" t="s">
        <v>184</v>
      </c>
      <c r="Y100" s="90" t="s">
        <v>1503</v>
      </c>
      <c r="Z100" s="89">
        <v>1</v>
      </c>
      <c r="AA100" s="90"/>
      <c r="AB100" s="89">
        <v>0</v>
      </c>
      <c r="AC100" s="90" t="s">
        <v>1504</v>
      </c>
      <c r="AD100" s="90" t="s">
        <v>1505</v>
      </c>
      <c r="AE100" s="90" t="s">
        <v>1482</v>
      </c>
      <c r="AF100" s="90" t="s">
        <v>1483</v>
      </c>
      <c r="AG100" s="90"/>
      <c r="AH100" s="90"/>
    </row>
    <row r="101" spans="1:34" ht="15.75" customHeight="1" x14ac:dyDescent="0.25">
      <c r="A101" s="89">
        <v>398</v>
      </c>
      <c r="B101" s="90" t="s">
        <v>1506</v>
      </c>
      <c r="C101" s="90" t="s">
        <v>1506</v>
      </c>
      <c r="D101" s="90" t="s">
        <v>1507</v>
      </c>
      <c r="E101" s="90" t="s">
        <v>1508</v>
      </c>
      <c r="F101" s="90" t="s">
        <v>1509</v>
      </c>
      <c r="G101" s="90" t="s">
        <v>1510</v>
      </c>
      <c r="H101" s="90" t="s">
        <v>1511</v>
      </c>
      <c r="I101" s="90" t="s">
        <v>1512</v>
      </c>
      <c r="J101" s="90" t="s">
        <v>1513</v>
      </c>
      <c r="K101" s="90" t="s">
        <v>180</v>
      </c>
      <c r="L101" s="90" t="s">
        <v>1033</v>
      </c>
      <c r="M101" s="90" t="s">
        <v>834</v>
      </c>
      <c r="N101" s="89">
        <v>0</v>
      </c>
      <c r="O101" s="89">
        <v>3</v>
      </c>
      <c r="P101" s="89">
        <v>2</v>
      </c>
      <c r="Q101" s="91">
        <v>0.66</v>
      </c>
      <c r="R101" s="89">
        <v>0</v>
      </c>
      <c r="S101" s="90" t="s">
        <v>182</v>
      </c>
      <c r="T101" s="90" t="s">
        <v>183</v>
      </c>
      <c r="U101" s="90" t="s">
        <v>184</v>
      </c>
      <c r="V101" s="90" t="s">
        <v>184</v>
      </c>
      <c r="W101" s="90" t="s">
        <v>184</v>
      </c>
      <c r="X101" s="90" t="s">
        <v>229</v>
      </c>
      <c r="Y101" s="90" t="s">
        <v>1514</v>
      </c>
      <c r="Z101" s="89">
        <v>1</v>
      </c>
      <c r="AA101" s="90"/>
      <c r="AB101" s="89">
        <v>0</v>
      </c>
      <c r="AC101" s="90" t="s">
        <v>1515</v>
      </c>
      <c r="AD101" s="90" t="s">
        <v>1516</v>
      </c>
      <c r="AE101" s="90" t="s">
        <v>536</v>
      </c>
      <c r="AF101" s="90" t="s">
        <v>537</v>
      </c>
      <c r="AG101" s="90"/>
      <c r="AH101" s="90"/>
    </row>
    <row r="102" spans="1:34" ht="15.75" customHeight="1" x14ac:dyDescent="0.25">
      <c r="A102" s="89">
        <v>400</v>
      </c>
      <c r="B102" s="90" t="s">
        <v>1517</v>
      </c>
      <c r="C102" s="90" t="s">
        <v>1518</v>
      </c>
      <c r="D102" s="90" t="s">
        <v>1519</v>
      </c>
      <c r="E102" s="90" t="s">
        <v>1520</v>
      </c>
      <c r="F102" s="90" t="s">
        <v>1521</v>
      </c>
      <c r="G102" s="90" t="s">
        <v>1522</v>
      </c>
      <c r="H102" s="90" t="s">
        <v>1523</v>
      </c>
      <c r="I102" s="90" t="s">
        <v>1524</v>
      </c>
      <c r="J102" s="90" t="s">
        <v>1525</v>
      </c>
      <c r="K102" s="90" t="s">
        <v>180</v>
      </c>
      <c r="L102" s="90" t="s">
        <v>131</v>
      </c>
      <c r="M102" s="90" t="s">
        <v>199</v>
      </c>
      <c r="N102" s="89">
        <v>0</v>
      </c>
      <c r="O102" s="89">
        <v>2</v>
      </c>
      <c r="P102" s="89">
        <v>2</v>
      </c>
      <c r="Q102" s="91">
        <v>1</v>
      </c>
      <c r="R102" s="89">
        <v>0</v>
      </c>
      <c r="S102" s="90" t="s">
        <v>182</v>
      </c>
      <c r="T102" s="90" t="s">
        <v>183</v>
      </c>
      <c r="U102" s="90" t="s">
        <v>184</v>
      </c>
      <c r="V102" s="90" t="s">
        <v>184</v>
      </c>
      <c r="W102" s="90" t="s">
        <v>184</v>
      </c>
      <c r="X102" s="90" t="s">
        <v>184</v>
      </c>
      <c r="Y102" s="90" t="s">
        <v>1526</v>
      </c>
      <c r="Z102" s="89">
        <v>1</v>
      </c>
      <c r="AA102" s="90"/>
      <c r="AB102" s="89">
        <v>0</v>
      </c>
      <c r="AC102" s="90" t="s">
        <v>1527</v>
      </c>
      <c r="AD102" s="90" t="s">
        <v>1528</v>
      </c>
      <c r="AE102" s="90" t="s">
        <v>1529</v>
      </c>
      <c r="AF102" s="90" t="s">
        <v>1530</v>
      </c>
      <c r="AG102" s="90"/>
      <c r="AH102" s="90"/>
    </row>
    <row r="103" spans="1:34" ht="15.75" customHeight="1" x14ac:dyDescent="0.25">
      <c r="A103" s="89">
        <v>404</v>
      </c>
      <c r="B103" s="90" t="s">
        <v>1531</v>
      </c>
      <c r="C103" s="90" t="s">
        <v>1532</v>
      </c>
      <c r="D103" s="90" t="s">
        <v>1533</v>
      </c>
      <c r="E103" s="90" t="s">
        <v>1534</v>
      </c>
      <c r="F103" s="90" t="s">
        <v>1535</v>
      </c>
      <c r="G103" s="90" t="s">
        <v>1536</v>
      </c>
      <c r="H103" s="90" t="s">
        <v>1537</v>
      </c>
      <c r="I103" s="90" t="s">
        <v>1538</v>
      </c>
      <c r="J103" s="90" t="s">
        <v>1539</v>
      </c>
      <c r="K103" s="90" t="s">
        <v>180</v>
      </c>
      <c r="L103" s="90" t="s">
        <v>199</v>
      </c>
      <c r="M103" s="90" t="s">
        <v>863</v>
      </c>
      <c r="N103" s="89">
        <v>1</v>
      </c>
      <c r="O103" s="89">
        <v>3</v>
      </c>
      <c r="P103" s="89">
        <v>2</v>
      </c>
      <c r="Q103" s="91">
        <v>0.66</v>
      </c>
      <c r="R103" s="89">
        <v>0</v>
      </c>
      <c r="S103" s="90" t="s">
        <v>182</v>
      </c>
      <c r="T103" s="90" t="s">
        <v>183</v>
      </c>
      <c r="U103" s="90" t="s">
        <v>184</v>
      </c>
      <c r="V103" s="90" t="s">
        <v>184</v>
      </c>
      <c r="W103" s="90" t="s">
        <v>184</v>
      </c>
      <c r="X103" s="90" t="s">
        <v>184</v>
      </c>
      <c r="Y103" s="90" t="s">
        <v>1540</v>
      </c>
      <c r="Z103" s="89">
        <v>1</v>
      </c>
      <c r="AA103" s="90"/>
      <c r="AB103" s="89">
        <v>0</v>
      </c>
      <c r="AC103" s="90" t="s">
        <v>1541</v>
      </c>
      <c r="AD103" s="90" t="s">
        <v>1542</v>
      </c>
      <c r="AE103" s="90" t="s">
        <v>302</v>
      </c>
      <c r="AF103" s="90" t="s">
        <v>303</v>
      </c>
      <c r="AG103" s="90"/>
      <c r="AH103" s="90"/>
    </row>
    <row r="104" spans="1:34" ht="15.75" customHeight="1" x14ac:dyDescent="0.25">
      <c r="A104" s="89">
        <v>406</v>
      </c>
      <c r="B104" s="90" t="s">
        <v>1543</v>
      </c>
      <c r="C104" s="90" t="s">
        <v>1544</v>
      </c>
      <c r="D104" s="90" t="s">
        <v>1545</v>
      </c>
      <c r="E104" s="90" t="s">
        <v>1546</v>
      </c>
      <c r="F104" s="90" t="s">
        <v>1547</v>
      </c>
      <c r="G104" s="90" t="s">
        <v>1548</v>
      </c>
      <c r="H104" s="90" t="s">
        <v>1549</v>
      </c>
      <c r="I104" s="90" t="s">
        <v>1550</v>
      </c>
      <c r="J104" s="90" t="s">
        <v>1551</v>
      </c>
      <c r="K104" s="90" t="s">
        <v>180</v>
      </c>
      <c r="L104" s="90" t="s">
        <v>343</v>
      </c>
      <c r="M104" s="90" t="s">
        <v>1291</v>
      </c>
      <c r="N104" s="89">
        <v>0</v>
      </c>
      <c r="O104" s="89">
        <v>2</v>
      </c>
      <c r="P104" s="89">
        <v>2</v>
      </c>
      <c r="Q104" s="91">
        <v>1</v>
      </c>
      <c r="R104" s="89">
        <v>0</v>
      </c>
      <c r="S104" s="90" t="s">
        <v>182</v>
      </c>
      <c r="T104" s="90" t="s">
        <v>183</v>
      </c>
      <c r="U104" s="90" t="s">
        <v>184</v>
      </c>
      <c r="V104" s="90" t="s">
        <v>184</v>
      </c>
      <c r="W104" s="90" t="s">
        <v>184</v>
      </c>
      <c r="X104" s="90" t="s">
        <v>184</v>
      </c>
      <c r="Y104" s="90" t="s">
        <v>1552</v>
      </c>
      <c r="Z104" s="89">
        <v>1</v>
      </c>
      <c r="AA104" s="90"/>
      <c r="AB104" s="89">
        <v>0</v>
      </c>
      <c r="AC104" s="90" t="s">
        <v>1553</v>
      </c>
      <c r="AD104" s="90" t="s">
        <v>1554</v>
      </c>
      <c r="AE104" s="90" t="s">
        <v>1555</v>
      </c>
      <c r="AF104" s="90" t="s">
        <v>1556</v>
      </c>
      <c r="AG104" s="90"/>
      <c r="AH104" s="90"/>
    </row>
    <row r="105" spans="1:34" ht="15.75" customHeight="1" x14ac:dyDescent="0.25">
      <c r="A105" s="89">
        <v>408</v>
      </c>
      <c r="B105" s="90" t="s">
        <v>1557</v>
      </c>
      <c r="C105" s="90" t="s">
        <v>1557</v>
      </c>
      <c r="D105" s="90" t="s">
        <v>1558</v>
      </c>
      <c r="E105" s="90" t="s">
        <v>1559</v>
      </c>
      <c r="F105" s="90" t="s">
        <v>1560</v>
      </c>
      <c r="G105" s="90" t="s">
        <v>1561</v>
      </c>
      <c r="H105" s="90" t="s">
        <v>1562</v>
      </c>
      <c r="I105" s="90" t="s">
        <v>1563</v>
      </c>
      <c r="J105" s="90" t="s">
        <v>1564</v>
      </c>
      <c r="K105" s="90" t="s">
        <v>180</v>
      </c>
      <c r="L105" s="90" t="s">
        <v>199</v>
      </c>
      <c r="M105" s="90" t="s">
        <v>214</v>
      </c>
      <c r="N105" s="89">
        <v>0</v>
      </c>
      <c r="O105" s="89">
        <v>2</v>
      </c>
      <c r="P105" s="89">
        <v>2</v>
      </c>
      <c r="Q105" s="91">
        <v>1</v>
      </c>
      <c r="R105" s="89">
        <v>0</v>
      </c>
      <c r="S105" s="90" t="s">
        <v>182</v>
      </c>
      <c r="T105" s="90" t="s">
        <v>183</v>
      </c>
      <c r="U105" s="90" t="s">
        <v>184</v>
      </c>
      <c r="V105" s="90" t="s">
        <v>184</v>
      </c>
      <c r="W105" s="90" t="s">
        <v>184</v>
      </c>
      <c r="X105" s="90" t="s">
        <v>184</v>
      </c>
      <c r="Y105" s="90" t="s">
        <v>1565</v>
      </c>
      <c r="Z105" s="89">
        <v>1</v>
      </c>
      <c r="AA105" s="90"/>
      <c r="AB105" s="89">
        <v>0</v>
      </c>
      <c r="AC105" s="90" t="s">
        <v>1566</v>
      </c>
      <c r="AD105" s="90" t="s">
        <v>1567</v>
      </c>
      <c r="AE105" s="90" t="s">
        <v>406</v>
      </c>
      <c r="AF105" s="90" t="s">
        <v>407</v>
      </c>
      <c r="AG105" s="90"/>
      <c r="AH105" s="90"/>
    </row>
    <row r="106" spans="1:34" ht="15.75" customHeight="1" x14ac:dyDescent="0.25">
      <c r="A106" s="89">
        <v>411</v>
      </c>
      <c r="B106" s="90" t="s">
        <v>1568</v>
      </c>
      <c r="C106" s="90" t="s">
        <v>1569</v>
      </c>
      <c r="D106" s="90" t="s">
        <v>1570</v>
      </c>
      <c r="E106" s="90" t="s">
        <v>1571</v>
      </c>
      <c r="F106" s="90" t="s">
        <v>1572</v>
      </c>
      <c r="G106" s="90" t="s">
        <v>1573</v>
      </c>
      <c r="H106" s="90" t="s">
        <v>1574</v>
      </c>
      <c r="I106" s="90" t="s">
        <v>1575</v>
      </c>
      <c r="J106" s="90" t="s">
        <v>1576</v>
      </c>
      <c r="K106" s="90" t="s">
        <v>180</v>
      </c>
      <c r="L106" s="90" t="s">
        <v>343</v>
      </c>
      <c r="M106" s="90" t="s">
        <v>488</v>
      </c>
      <c r="N106" s="89">
        <v>0</v>
      </c>
      <c r="O106" s="89">
        <v>2</v>
      </c>
      <c r="P106" s="89">
        <v>2</v>
      </c>
      <c r="Q106" s="91">
        <v>1</v>
      </c>
      <c r="R106" s="89">
        <v>0</v>
      </c>
      <c r="S106" s="90" t="s">
        <v>182</v>
      </c>
      <c r="T106" s="90" t="s">
        <v>183</v>
      </c>
      <c r="U106" s="90" t="s">
        <v>184</v>
      </c>
      <c r="V106" s="90" t="s">
        <v>184</v>
      </c>
      <c r="W106" s="90" t="s">
        <v>184</v>
      </c>
      <c r="X106" s="90" t="s">
        <v>184</v>
      </c>
      <c r="Y106" s="90" t="s">
        <v>1577</v>
      </c>
      <c r="Z106" s="89">
        <v>1</v>
      </c>
      <c r="AA106" s="90"/>
      <c r="AB106" s="89">
        <v>0</v>
      </c>
      <c r="AC106" s="90" t="s">
        <v>1578</v>
      </c>
      <c r="AD106" s="90" t="s">
        <v>1579</v>
      </c>
      <c r="AE106" s="90" t="s">
        <v>1580</v>
      </c>
      <c r="AF106" s="90" t="s">
        <v>1581</v>
      </c>
      <c r="AG106" s="90"/>
      <c r="AH106" s="90"/>
    </row>
    <row r="107" spans="1:34" ht="15.75" customHeight="1" x14ac:dyDescent="0.25">
      <c r="A107" s="89">
        <v>420</v>
      </c>
      <c r="B107" s="90" t="s">
        <v>1582</v>
      </c>
      <c r="C107" s="90" t="s">
        <v>1583</v>
      </c>
      <c r="D107" s="90" t="s">
        <v>1584</v>
      </c>
      <c r="E107" s="90" t="s">
        <v>1585</v>
      </c>
      <c r="F107" s="90" t="s">
        <v>1586</v>
      </c>
      <c r="G107" s="90" t="s">
        <v>1587</v>
      </c>
      <c r="H107" s="90" t="s">
        <v>1588</v>
      </c>
      <c r="I107" s="90" t="s">
        <v>1589</v>
      </c>
      <c r="J107" s="90" t="s">
        <v>1590</v>
      </c>
      <c r="K107" s="90" t="s">
        <v>180</v>
      </c>
      <c r="L107" s="90" t="s">
        <v>214</v>
      </c>
      <c r="M107" s="90" t="s">
        <v>1591</v>
      </c>
      <c r="N107" s="89">
        <v>0</v>
      </c>
      <c r="O107" s="89">
        <v>3</v>
      </c>
      <c r="P107" s="89">
        <v>2</v>
      </c>
      <c r="Q107" s="91">
        <v>0.66</v>
      </c>
      <c r="R107" s="89">
        <v>0</v>
      </c>
      <c r="S107" s="90" t="s">
        <v>182</v>
      </c>
      <c r="T107" s="90" t="s">
        <v>183</v>
      </c>
      <c r="U107" s="90" t="s">
        <v>184</v>
      </c>
      <c r="V107" s="90" t="s">
        <v>184</v>
      </c>
      <c r="W107" s="90" t="s">
        <v>184</v>
      </c>
      <c r="X107" s="90" t="s">
        <v>184</v>
      </c>
      <c r="Y107" s="90" t="s">
        <v>1592</v>
      </c>
      <c r="Z107" s="89">
        <v>1</v>
      </c>
      <c r="AA107" s="90"/>
      <c r="AB107" s="89">
        <v>0</v>
      </c>
      <c r="AC107" s="90" t="s">
        <v>1593</v>
      </c>
      <c r="AD107" s="90" t="s">
        <v>1594</v>
      </c>
      <c r="AE107" s="90" t="s">
        <v>218</v>
      </c>
      <c r="AF107" s="90" t="s">
        <v>219</v>
      </c>
      <c r="AG107" s="90"/>
      <c r="AH107" s="90"/>
    </row>
    <row r="108" spans="1:34" ht="15.75" customHeight="1" x14ac:dyDescent="0.25">
      <c r="A108" s="89">
        <v>423</v>
      </c>
      <c r="B108" s="90" t="s">
        <v>1595</v>
      </c>
      <c r="C108" s="90" t="s">
        <v>1596</v>
      </c>
      <c r="D108" s="90" t="s">
        <v>1597</v>
      </c>
      <c r="E108" s="90" t="s">
        <v>1598</v>
      </c>
      <c r="F108" s="90" t="s">
        <v>1599</v>
      </c>
      <c r="G108" s="90" t="s">
        <v>1600</v>
      </c>
      <c r="H108" s="90" t="s">
        <v>1601</v>
      </c>
      <c r="I108" s="90" t="s">
        <v>1602</v>
      </c>
      <c r="J108" s="90" t="s">
        <v>1603</v>
      </c>
      <c r="K108" s="90" t="s">
        <v>180</v>
      </c>
      <c r="L108" s="90" t="s">
        <v>343</v>
      </c>
      <c r="M108" s="90" t="s">
        <v>134</v>
      </c>
      <c r="N108" s="89">
        <v>0</v>
      </c>
      <c r="O108" s="89">
        <v>2</v>
      </c>
      <c r="P108" s="89">
        <v>2</v>
      </c>
      <c r="Q108" s="91">
        <v>1</v>
      </c>
      <c r="R108" s="89">
        <v>0</v>
      </c>
      <c r="S108" s="90" t="s">
        <v>182</v>
      </c>
      <c r="T108" s="90" t="s">
        <v>183</v>
      </c>
      <c r="U108" s="90" t="s">
        <v>184</v>
      </c>
      <c r="V108" s="90" t="s">
        <v>184</v>
      </c>
      <c r="W108" s="90" t="s">
        <v>184</v>
      </c>
      <c r="X108" s="90" t="s">
        <v>184</v>
      </c>
      <c r="Y108" s="90" t="s">
        <v>1604</v>
      </c>
      <c r="Z108" s="89">
        <v>1</v>
      </c>
      <c r="AA108" s="90"/>
      <c r="AB108" s="89">
        <v>0</v>
      </c>
      <c r="AC108" s="90" t="s">
        <v>1605</v>
      </c>
      <c r="AD108" s="90" t="s">
        <v>1606</v>
      </c>
      <c r="AE108" s="90" t="s">
        <v>607</v>
      </c>
      <c r="AF108" s="90" t="s">
        <v>608</v>
      </c>
      <c r="AG108" s="90"/>
      <c r="AH108" s="90"/>
    </row>
    <row r="109" spans="1:34" ht="15.75" customHeight="1" x14ac:dyDescent="0.25">
      <c r="A109" s="89">
        <v>427</v>
      </c>
      <c r="B109" s="90" t="s">
        <v>1607</v>
      </c>
      <c r="C109" s="90" t="s">
        <v>1607</v>
      </c>
      <c r="D109" s="90" t="s">
        <v>1608</v>
      </c>
      <c r="E109" s="90" t="s">
        <v>1609</v>
      </c>
      <c r="F109" s="90" t="s">
        <v>1193</v>
      </c>
      <c r="G109" s="90" t="s">
        <v>1194</v>
      </c>
      <c r="H109" s="90" t="s">
        <v>1610</v>
      </c>
      <c r="I109" s="90" t="s">
        <v>1611</v>
      </c>
      <c r="J109" s="90" t="s">
        <v>1612</v>
      </c>
      <c r="K109" s="90" t="s">
        <v>180</v>
      </c>
      <c r="L109" s="90" t="s">
        <v>181</v>
      </c>
      <c r="M109" s="90"/>
      <c r="N109" s="89">
        <v>6</v>
      </c>
      <c r="O109" s="89">
        <v>2</v>
      </c>
      <c r="P109" s="89">
        <v>2</v>
      </c>
      <c r="Q109" s="91">
        <v>1</v>
      </c>
      <c r="R109" s="89">
        <v>0</v>
      </c>
      <c r="S109" s="90" t="s">
        <v>182</v>
      </c>
      <c r="T109" s="90" t="s">
        <v>183</v>
      </c>
      <c r="U109" s="90" t="s">
        <v>184</v>
      </c>
      <c r="V109" s="90" t="s">
        <v>184</v>
      </c>
      <c r="W109" s="90" t="s">
        <v>184</v>
      </c>
      <c r="X109" s="90" t="s">
        <v>229</v>
      </c>
      <c r="Y109" s="90" t="s">
        <v>1613</v>
      </c>
      <c r="Z109" s="89">
        <v>1</v>
      </c>
      <c r="AA109" s="90"/>
      <c r="AB109" s="89">
        <v>0</v>
      </c>
      <c r="AC109" s="90" t="s">
        <v>1614</v>
      </c>
      <c r="AD109" s="90" t="s">
        <v>1615</v>
      </c>
      <c r="AE109" s="90" t="s">
        <v>1616</v>
      </c>
      <c r="AF109" s="90" t="s">
        <v>1617</v>
      </c>
      <c r="AG109" s="90"/>
      <c r="AH109" s="90"/>
    </row>
    <row r="110" spans="1:34" ht="15.75" customHeight="1" x14ac:dyDescent="0.25">
      <c r="A110" s="89">
        <v>428</v>
      </c>
      <c r="B110" s="90" t="s">
        <v>1618</v>
      </c>
      <c r="C110" s="90" t="s">
        <v>1619</v>
      </c>
      <c r="D110" s="90" t="s">
        <v>1620</v>
      </c>
      <c r="E110" s="90" t="s">
        <v>1621</v>
      </c>
      <c r="F110" s="90" t="s">
        <v>1622</v>
      </c>
      <c r="G110" s="90" t="s">
        <v>1623</v>
      </c>
      <c r="H110" s="90" t="s">
        <v>1624</v>
      </c>
      <c r="I110" s="90" t="s">
        <v>1625</v>
      </c>
      <c r="J110" s="90" t="s">
        <v>1626</v>
      </c>
      <c r="K110" s="90" t="s">
        <v>180</v>
      </c>
      <c r="L110" s="90" t="s">
        <v>862</v>
      </c>
      <c r="M110" s="90" t="s">
        <v>1627</v>
      </c>
      <c r="N110" s="89">
        <v>0</v>
      </c>
      <c r="O110" s="89">
        <v>2</v>
      </c>
      <c r="P110" s="89">
        <v>2</v>
      </c>
      <c r="Q110" s="91">
        <v>1</v>
      </c>
      <c r="R110" s="89">
        <v>0</v>
      </c>
      <c r="S110" s="90" t="s">
        <v>182</v>
      </c>
      <c r="T110" s="90" t="s">
        <v>183</v>
      </c>
      <c r="U110" s="90" t="s">
        <v>184</v>
      </c>
      <c r="V110" s="90" t="s">
        <v>184</v>
      </c>
      <c r="W110" s="90" t="s">
        <v>184</v>
      </c>
      <c r="X110" s="90" t="s">
        <v>229</v>
      </c>
      <c r="Y110" s="90" t="s">
        <v>1628</v>
      </c>
      <c r="Z110" s="89">
        <v>1</v>
      </c>
      <c r="AA110" s="90"/>
      <c r="AB110" s="89">
        <v>0</v>
      </c>
      <c r="AC110" s="90" t="s">
        <v>1629</v>
      </c>
      <c r="AD110" s="90" t="s">
        <v>1630</v>
      </c>
      <c r="AE110" s="90" t="s">
        <v>1631</v>
      </c>
      <c r="AF110" s="90" t="s">
        <v>1632</v>
      </c>
      <c r="AG110" s="90"/>
      <c r="AH110" s="90"/>
    </row>
    <row r="111" spans="1:34" ht="15.75" customHeight="1" x14ac:dyDescent="0.25">
      <c r="A111" s="89">
        <v>430</v>
      </c>
      <c r="B111" s="90" t="s">
        <v>1633</v>
      </c>
      <c r="C111" s="90" t="s">
        <v>1634</v>
      </c>
      <c r="D111" s="90" t="s">
        <v>1635</v>
      </c>
      <c r="E111" s="90" t="s">
        <v>1636</v>
      </c>
      <c r="F111" s="90" t="s">
        <v>397</v>
      </c>
      <c r="G111" s="90" t="s">
        <v>398</v>
      </c>
      <c r="H111" s="90" t="s">
        <v>1637</v>
      </c>
      <c r="I111" s="90" t="s">
        <v>1638</v>
      </c>
      <c r="J111" s="90" t="s">
        <v>1639</v>
      </c>
      <c r="K111" s="90" t="s">
        <v>180</v>
      </c>
      <c r="L111" s="90" t="s">
        <v>131</v>
      </c>
      <c r="M111" s="90" t="s">
        <v>371</v>
      </c>
      <c r="N111" s="89">
        <v>0</v>
      </c>
      <c r="O111" s="89">
        <v>2</v>
      </c>
      <c r="P111" s="89">
        <v>2</v>
      </c>
      <c r="Q111" s="91">
        <v>1</v>
      </c>
      <c r="R111" s="89">
        <v>0</v>
      </c>
      <c r="S111" s="90" t="s">
        <v>182</v>
      </c>
      <c r="T111" s="90" t="s">
        <v>183</v>
      </c>
      <c r="U111" s="90" t="s">
        <v>184</v>
      </c>
      <c r="V111" s="90" t="s">
        <v>184</v>
      </c>
      <c r="W111" s="90" t="s">
        <v>184</v>
      </c>
      <c r="X111" s="90" t="s">
        <v>184</v>
      </c>
      <c r="Y111" s="90" t="s">
        <v>1640</v>
      </c>
      <c r="Z111" s="89">
        <v>1</v>
      </c>
      <c r="AA111" s="90"/>
      <c r="AB111" s="89">
        <v>0</v>
      </c>
      <c r="AC111" s="90" t="s">
        <v>1641</v>
      </c>
      <c r="AD111" s="90" t="s">
        <v>1642</v>
      </c>
      <c r="AE111" s="90" t="s">
        <v>1529</v>
      </c>
      <c r="AF111" s="90" t="s">
        <v>1530</v>
      </c>
      <c r="AG111" s="90"/>
      <c r="AH111" s="90"/>
    </row>
    <row r="112" spans="1:34" ht="15.75" customHeight="1" x14ac:dyDescent="0.25">
      <c r="A112" s="89">
        <v>431</v>
      </c>
      <c r="B112" s="90" t="s">
        <v>1643</v>
      </c>
      <c r="C112" s="90" t="s">
        <v>1644</v>
      </c>
      <c r="D112" s="90" t="s">
        <v>1645</v>
      </c>
      <c r="E112" s="90" t="s">
        <v>1646</v>
      </c>
      <c r="F112" s="90" t="s">
        <v>1647</v>
      </c>
      <c r="G112" s="90" t="s">
        <v>1648</v>
      </c>
      <c r="H112" s="90" t="s">
        <v>1649</v>
      </c>
      <c r="I112" s="90" t="s">
        <v>1650</v>
      </c>
      <c r="J112" s="90" t="s">
        <v>1651</v>
      </c>
      <c r="K112" s="90" t="s">
        <v>180</v>
      </c>
      <c r="L112" s="90" t="s">
        <v>343</v>
      </c>
      <c r="M112" s="90"/>
      <c r="N112" s="89">
        <v>4</v>
      </c>
      <c r="O112" s="89">
        <v>2</v>
      </c>
      <c r="P112" s="89">
        <v>2</v>
      </c>
      <c r="Q112" s="91">
        <v>1</v>
      </c>
      <c r="R112" s="89">
        <v>0</v>
      </c>
      <c r="S112" s="90" t="s">
        <v>182</v>
      </c>
      <c r="T112" s="90" t="s">
        <v>183</v>
      </c>
      <c r="U112" s="90" t="s">
        <v>184</v>
      </c>
      <c r="V112" s="90" t="s">
        <v>184</v>
      </c>
      <c r="W112" s="90" t="s">
        <v>184</v>
      </c>
      <c r="X112" s="90" t="s">
        <v>184</v>
      </c>
      <c r="Y112" s="90" t="s">
        <v>1652</v>
      </c>
      <c r="Z112" s="89">
        <v>1</v>
      </c>
      <c r="AA112" s="90" t="s">
        <v>1653</v>
      </c>
      <c r="AB112" s="89">
        <v>1</v>
      </c>
      <c r="AC112" s="90" t="s">
        <v>1654</v>
      </c>
      <c r="AD112" s="90" t="s">
        <v>1655</v>
      </c>
      <c r="AE112" s="90" t="s">
        <v>759</v>
      </c>
      <c r="AF112" s="90" t="s">
        <v>760</v>
      </c>
      <c r="AG112" s="90"/>
      <c r="AH112" s="90"/>
    </row>
    <row r="113" spans="1:34" ht="15.75" customHeight="1" x14ac:dyDescent="0.25">
      <c r="A113" s="89">
        <v>443</v>
      </c>
      <c r="B113" s="90" t="s">
        <v>1656</v>
      </c>
      <c r="C113" s="90" t="s">
        <v>1656</v>
      </c>
      <c r="D113" s="90" t="s">
        <v>1657</v>
      </c>
      <c r="E113" s="90" t="s">
        <v>1658</v>
      </c>
      <c r="F113" s="90" t="s">
        <v>1659</v>
      </c>
      <c r="G113" s="90" t="s">
        <v>1660</v>
      </c>
      <c r="H113" s="90" t="s">
        <v>1661</v>
      </c>
      <c r="I113" s="90" t="s">
        <v>1662</v>
      </c>
      <c r="J113" s="90" t="s">
        <v>1663</v>
      </c>
      <c r="K113" s="90" t="s">
        <v>180</v>
      </c>
      <c r="L113" s="90" t="s">
        <v>371</v>
      </c>
      <c r="M113" s="90" t="s">
        <v>1477</v>
      </c>
      <c r="N113" s="89">
        <v>0</v>
      </c>
      <c r="O113" s="89">
        <v>2</v>
      </c>
      <c r="P113" s="89">
        <v>2</v>
      </c>
      <c r="Q113" s="91">
        <v>1</v>
      </c>
      <c r="R113" s="89">
        <v>0</v>
      </c>
      <c r="S113" s="90" t="s">
        <v>182</v>
      </c>
      <c r="T113" s="90" t="s">
        <v>183</v>
      </c>
      <c r="U113" s="90" t="s">
        <v>184</v>
      </c>
      <c r="V113" s="90" t="s">
        <v>184</v>
      </c>
      <c r="W113" s="90" t="s">
        <v>184</v>
      </c>
      <c r="X113" s="90" t="s">
        <v>184</v>
      </c>
      <c r="Y113" s="90" t="s">
        <v>1664</v>
      </c>
      <c r="Z113" s="89">
        <v>1</v>
      </c>
      <c r="AA113" s="90"/>
      <c r="AB113" s="89">
        <v>0</v>
      </c>
      <c r="AC113" s="90" t="s">
        <v>1665</v>
      </c>
      <c r="AD113" s="90" t="s">
        <v>1666</v>
      </c>
      <c r="AE113" s="90" t="s">
        <v>773</v>
      </c>
      <c r="AF113" s="90" t="s">
        <v>774</v>
      </c>
      <c r="AG113" s="90"/>
      <c r="AH113" s="90"/>
    </row>
    <row r="114" spans="1:34" ht="15.75" customHeight="1" x14ac:dyDescent="0.25">
      <c r="A114" s="89">
        <v>446</v>
      </c>
      <c r="B114" s="90" t="s">
        <v>1667</v>
      </c>
      <c r="C114" s="90" t="s">
        <v>1668</v>
      </c>
      <c r="D114" s="90" t="s">
        <v>1669</v>
      </c>
      <c r="E114" s="90" t="s">
        <v>1670</v>
      </c>
      <c r="F114" s="90" t="s">
        <v>1671</v>
      </c>
      <c r="G114" s="90" t="s">
        <v>1672</v>
      </c>
      <c r="H114" s="90" t="s">
        <v>1673</v>
      </c>
      <c r="I114" s="90" t="s">
        <v>1674</v>
      </c>
      <c r="J114" s="90" t="s">
        <v>1675</v>
      </c>
      <c r="K114" s="90" t="s">
        <v>180</v>
      </c>
      <c r="L114" s="90" t="s">
        <v>343</v>
      </c>
      <c r="M114" s="90" t="s">
        <v>1676</v>
      </c>
      <c r="N114" s="89">
        <v>0</v>
      </c>
      <c r="O114" s="89">
        <v>2</v>
      </c>
      <c r="P114" s="89">
        <v>2</v>
      </c>
      <c r="Q114" s="91">
        <v>1</v>
      </c>
      <c r="R114" s="89">
        <v>0</v>
      </c>
      <c r="S114" s="90" t="s">
        <v>182</v>
      </c>
      <c r="T114" s="90" t="s">
        <v>183</v>
      </c>
      <c r="U114" s="90" t="s">
        <v>184</v>
      </c>
      <c r="V114" s="90" t="s">
        <v>184</v>
      </c>
      <c r="W114" s="90" t="s">
        <v>184</v>
      </c>
      <c r="X114" s="90" t="s">
        <v>184</v>
      </c>
      <c r="Y114" s="90" t="s">
        <v>1677</v>
      </c>
      <c r="Z114" s="89">
        <v>1</v>
      </c>
      <c r="AA114" s="90"/>
      <c r="AB114" s="89">
        <v>0</v>
      </c>
      <c r="AC114" s="90" t="s">
        <v>1678</v>
      </c>
      <c r="AD114" s="90" t="s">
        <v>1679</v>
      </c>
      <c r="AE114" s="90" t="s">
        <v>1174</v>
      </c>
      <c r="AF114" s="90" t="s">
        <v>1175</v>
      </c>
      <c r="AG114" s="90"/>
      <c r="AH114" s="90"/>
    </row>
    <row r="115" spans="1:34" ht="15.75" customHeight="1" x14ac:dyDescent="0.25">
      <c r="A115" s="89">
        <v>449</v>
      </c>
      <c r="B115" s="90" t="s">
        <v>1680</v>
      </c>
      <c r="C115" s="90" t="s">
        <v>1681</v>
      </c>
      <c r="D115" s="90" t="s">
        <v>1682</v>
      </c>
      <c r="E115" s="90" t="s">
        <v>1683</v>
      </c>
      <c r="F115" s="90" t="s">
        <v>1684</v>
      </c>
      <c r="G115" s="90" t="s">
        <v>1685</v>
      </c>
      <c r="H115" s="90" t="s">
        <v>1686</v>
      </c>
      <c r="I115" s="90" t="s">
        <v>1687</v>
      </c>
      <c r="J115" s="90" t="s">
        <v>1688</v>
      </c>
      <c r="K115" s="90" t="s">
        <v>180</v>
      </c>
      <c r="L115" s="90" t="s">
        <v>343</v>
      </c>
      <c r="M115" s="90" t="s">
        <v>862</v>
      </c>
      <c r="N115" s="89">
        <v>0</v>
      </c>
      <c r="O115" s="89">
        <v>4</v>
      </c>
      <c r="P115" s="89">
        <v>4</v>
      </c>
      <c r="Q115" s="91">
        <v>1</v>
      </c>
      <c r="R115" s="89">
        <v>0</v>
      </c>
      <c r="S115" s="90" t="s">
        <v>182</v>
      </c>
      <c r="T115" s="90" t="s">
        <v>183</v>
      </c>
      <c r="U115" s="90" t="s">
        <v>184</v>
      </c>
      <c r="V115" s="90" t="s">
        <v>184</v>
      </c>
      <c r="W115" s="90" t="s">
        <v>184</v>
      </c>
      <c r="X115" s="90" t="s">
        <v>229</v>
      </c>
      <c r="Y115" s="90" t="s">
        <v>1689</v>
      </c>
      <c r="Z115" s="89">
        <v>1</v>
      </c>
      <c r="AA115" s="90"/>
      <c r="AB115" s="89">
        <v>0</v>
      </c>
      <c r="AC115" s="90" t="s">
        <v>1690</v>
      </c>
      <c r="AD115" s="90" t="s">
        <v>1691</v>
      </c>
      <c r="AE115" s="90" t="s">
        <v>1201</v>
      </c>
      <c r="AF115" s="90" t="s">
        <v>1202</v>
      </c>
      <c r="AG115" s="90"/>
      <c r="AH115" s="90"/>
    </row>
    <row r="116" spans="1:34" ht="15.75" customHeight="1" x14ac:dyDescent="0.25">
      <c r="A116" s="89">
        <v>461</v>
      </c>
      <c r="B116" s="90" t="s">
        <v>1692</v>
      </c>
      <c r="C116" s="90" t="s">
        <v>1693</v>
      </c>
      <c r="D116" s="90" t="s">
        <v>1694</v>
      </c>
      <c r="E116" s="90" t="s">
        <v>1695</v>
      </c>
      <c r="F116" s="90" t="s">
        <v>1696</v>
      </c>
      <c r="G116" s="90" t="s">
        <v>1697</v>
      </c>
      <c r="H116" s="90" t="s">
        <v>1698</v>
      </c>
      <c r="I116" s="90" t="s">
        <v>1699</v>
      </c>
      <c r="J116" s="90" t="s">
        <v>1700</v>
      </c>
      <c r="K116" s="90" t="s">
        <v>180</v>
      </c>
      <c r="L116" s="90" t="s">
        <v>214</v>
      </c>
      <c r="M116" s="90" t="s">
        <v>691</v>
      </c>
      <c r="N116" s="89">
        <v>0</v>
      </c>
      <c r="O116" s="89">
        <v>2</v>
      </c>
      <c r="P116" s="89">
        <v>2</v>
      </c>
      <c r="Q116" s="91">
        <v>1</v>
      </c>
      <c r="R116" s="89">
        <v>0</v>
      </c>
      <c r="S116" s="90" t="s">
        <v>182</v>
      </c>
      <c r="T116" s="90" t="s">
        <v>183</v>
      </c>
      <c r="U116" s="90" t="s">
        <v>184</v>
      </c>
      <c r="V116" s="90" t="s">
        <v>184</v>
      </c>
      <c r="W116" s="90" t="s">
        <v>184</v>
      </c>
      <c r="X116" s="90" t="s">
        <v>184</v>
      </c>
      <c r="Y116" s="90" t="s">
        <v>1701</v>
      </c>
      <c r="Z116" s="89">
        <v>1</v>
      </c>
      <c r="AA116" s="90"/>
      <c r="AB116" s="89">
        <v>0</v>
      </c>
      <c r="AC116" s="90" t="s">
        <v>1702</v>
      </c>
      <c r="AD116" s="90" t="s">
        <v>1703</v>
      </c>
      <c r="AE116" s="90" t="s">
        <v>1704</v>
      </c>
      <c r="AF116" s="90" t="s">
        <v>1705</v>
      </c>
      <c r="AG116" s="90"/>
      <c r="AH116" s="90"/>
    </row>
    <row r="117" spans="1:34" ht="15.75" customHeight="1" x14ac:dyDescent="0.25">
      <c r="A117" s="89">
        <v>467</v>
      </c>
      <c r="B117" s="90" t="s">
        <v>1706</v>
      </c>
      <c r="C117" s="90" t="s">
        <v>1707</v>
      </c>
      <c r="D117" s="90" t="s">
        <v>1708</v>
      </c>
      <c r="E117" s="90" t="s">
        <v>1709</v>
      </c>
      <c r="F117" s="90" t="s">
        <v>1710</v>
      </c>
      <c r="G117" s="90" t="s">
        <v>1711</v>
      </c>
      <c r="H117" s="90" t="s">
        <v>1712</v>
      </c>
      <c r="I117" s="90" t="s">
        <v>1713</v>
      </c>
      <c r="J117" s="90" t="s">
        <v>1714</v>
      </c>
      <c r="K117" s="90" t="s">
        <v>180</v>
      </c>
      <c r="L117" s="90" t="s">
        <v>371</v>
      </c>
      <c r="M117" s="90" t="s">
        <v>834</v>
      </c>
      <c r="N117" s="89">
        <v>2</v>
      </c>
      <c r="O117" s="89">
        <v>2</v>
      </c>
      <c r="P117" s="89">
        <v>2</v>
      </c>
      <c r="Q117" s="91">
        <v>1</v>
      </c>
      <c r="R117" s="89">
        <v>0</v>
      </c>
      <c r="S117" s="90" t="s">
        <v>182</v>
      </c>
      <c r="T117" s="90" t="s">
        <v>183</v>
      </c>
      <c r="U117" s="90" t="s">
        <v>184</v>
      </c>
      <c r="V117" s="90" t="s">
        <v>184</v>
      </c>
      <c r="W117" s="90" t="s">
        <v>184</v>
      </c>
      <c r="X117" s="90" t="s">
        <v>184</v>
      </c>
      <c r="Y117" s="90" t="s">
        <v>1715</v>
      </c>
      <c r="Z117" s="89">
        <v>1</v>
      </c>
      <c r="AA117" s="90"/>
      <c r="AB117" s="89">
        <v>0</v>
      </c>
      <c r="AC117" s="90" t="s">
        <v>1716</v>
      </c>
      <c r="AD117" s="90" t="s">
        <v>1717</v>
      </c>
      <c r="AE117" s="90" t="s">
        <v>773</v>
      </c>
      <c r="AF117" s="90" t="s">
        <v>774</v>
      </c>
      <c r="AG117" s="90"/>
      <c r="AH117" s="90"/>
    </row>
    <row r="118" spans="1:34" ht="15.75" customHeight="1" x14ac:dyDescent="0.25">
      <c r="A118" s="89">
        <v>468</v>
      </c>
      <c r="B118" s="90" t="s">
        <v>1718</v>
      </c>
      <c r="C118" s="90" t="s">
        <v>1719</v>
      </c>
      <c r="D118" s="90" t="s">
        <v>1720</v>
      </c>
      <c r="E118" s="90" t="s">
        <v>1721</v>
      </c>
      <c r="F118" s="90" t="s">
        <v>1065</v>
      </c>
      <c r="G118" s="90" t="s">
        <v>1066</v>
      </c>
      <c r="H118" s="90" t="s">
        <v>1722</v>
      </c>
      <c r="I118" s="90" t="s">
        <v>1723</v>
      </c>
      <c r="J118" s="90" t="s">
        <v>1724</v>
      </c>
      <c r="K118" s="90" t="s">
        <v>180</v>
      </c>
      <c r="L118" s="90" t="s">
        <v>742</v>
      </c>
      <c r="M118" s="90" t="s">
        <v>648</v>
      </c>
      <c r="N118" s="89">
        <v>2</v>
      </c>
      <c r="O118" s="89">
        <v>2</v>
      </c>
      <c r="P118" s="89">
        <v>2</v>
      </c>
      <c r="Q118" s="91">
        <v>1</v>
      </c>
      <c r="R118" s="89">
        <v>0</v>
      </c>
      <c r="S118" s="90" t="s">
        <v>182</v>
      </c>
      <c r="T118" s="90" t="s">
        <v>183</v>
      </c>
      <c r="U118" s="90" t="s">
        <v>184</v>
      </c>
      <c r="V118" s="90" t="s">
        <v>184</v>
      </c>
      <c r="W118" s="90" t="s">
        <v>184</v>
      </c>
      <c r="X118" s="90" t="s">
        <v>229</v>
      </c>
      <c r="Y118" s="90" t="s">
        <v>1725</v>
      </c>
      <c r="Z118" s="89">
        <v>1</v>
      </c>
      <c r="AA118" s="90"/>
      <c r="AB118" s="89">
        <v>0</v>
      </c>
      <c r="AC118" s="90" t="s">
        <v>1726</v>
      </c>
      <c r="AD118" s="90" t="s">
        <v>1727</v>
      </c>
      <c r="AE118" s="90" t="s">
        <v>435</v>
      </c>
      <c r="AF118" s="90" t="s">
        <v>436</v>
      </c>
      <c r="AG118" s="90"/>
      <c r="AH118" s="90"/>
    </row>
    <row r="119" spans="1:34" ht="15.75" customHeight="1" x14ac:dyDescent="0.25">
      <c r="A119" s="89">
        <v>469</v>
      </c>
      <c r="B119" s="90" t="s">
        <v>1728</v>
      </c>
      <c r="C119" s="90" t="s">
        <v>1729</v>
      </c>
      <c r="D119" s="90" t="s">
        <v>1730</v>
      </c>
      <c r="E119" s="90" t="s">
        <v>1731</v>
      </c>
      <c r="F119" s="90" t="s">
        <v>1732</v>
      </c>
      <c r="G119" s="90" t="s">
        <v>1733</v>
      </c>
      <c r="H119" s="90" t="s">
        <v>1734</v>
      </c>
      <c r="I119" s="90" t="s">
        <v>1735</v>
      </c>
      <c r="J119" s="90" t="s">
        <v>1736</v>
      </c>
      <c r="K119" s="90" t="s">
        <v>180</v>
      </c>
      <c r="L119" s="90" t="s">
        <v>1737</v>
      </c>
      <c r="M119" s="90" t="s">
        <v>1738</v>
      </c>
      <c r="N119" s="89">
        <v>6</v>
      </c>
      <c r="O119" s="89">
        <v>2</v>
      </c>
      <c r="P119" s="89">
        <v>2</v>
      </c>
      <c r="Q119" s="91">
        <v>1</v>
      </c>
      <c r="R119" s="89">
        <v>0</v>
      </c>
      <c r="S119" s="90" t="s">
        <v>182</v>
      </c>
      <c r="T119" s="90" t="s">
        <v>183</v>
      </c>
      <c r="U119" s="90" t="s">
        <v>184</v>
      </c>
      <c r="V119" s="90" t="s">
        <v>184</v>
      </c>
      <c r="W119" s="90" t="s">
        <v>184</v>
      </c>
      <c r="X119" s="90" t="s">
        <v>184</v>
      </c>
      <c r="Y119" s="90" t="s">
        <v>1739</v>
      </c>
      <c r="Z119" s="89">
        <v>1</v>
      </c>
      <c r="AA119" s="90"/>
      <c r="AB119" s="89">
        <v>0</v>
      </c>
      <c r="AC119" s="90" t="s">
        <v>1740</v>
      </c>
      <c r="AD119" s="90" t="s">
        <v>1741</v>
      </c>
      <c r="AE119" s="90" t="s">
        <v>607</v>
      </c>
      <c r="AF119" s="90" t="s">
        <v>608</v>
      </c>
      <c r="AG119" s="90"/>
      <c r="AH119" s="90"/>
    </row>
    <row r="120" spans="1:34" ht="15.75" customHeight="1" x14ac:dyDescent="0.25">
      <c r="A120" s="89">
        <v>479</v>
      </c>
      <c r="B120" s="90" t="s">
        <v>1742</v>
      </c>
      <c r="C120" s="90" t="s">
        <v>1743</v>
      </c>
      <c r="D120" s="90" t="s">
        <v>1744</v>
      </c>
      <c r="E120" s="90" t="s">
        <v>1745</v>
      </c>
      <c r="F120" s="90" t="s">
        <v>750</v>
      </c>
      <c r="G120" s="90" t="s">
        <v>751</v>
      </c>
      <c r="H120" s="90" t="s">
        <v>1746</v>
      </c>
      <c r="I120" s="90" t="s">
        <v>1747</v>
      </c>
      <c r="J120" s="90" t="s">
        <v>1748</v>
      </c>
      <c r="K120" s="90" t="s">
        <v>180</v>
      </c>
      <c r="L120" s="90" t="s">
        <v>199</v>
      </c>
      <c r="M120" s="90" t="s">
        <v>214</v>
      </c>
      <c r="N120" s="89">
        <v>1</v>
      </c>
      <c r="O120" s="89">
        <v>2</v>
      </c>
      <c r="P120" s="89">
        <v>2</v>
      </c>
      <c r="Q120" s="91">
        <v>1</v>
      </c>
      <c r="R120" s="89">
        <v>0</v>
      </c>
      <c r="S120" s="90" t="s">
        <v>182</v>
      </c>
      <c r="T120" s="90" t="s">
        <v>183</v>
      </c>
      <c r="U120" s="90" t="s">
        <v>184</v>
      </c>
      <c r="V120" s="90" t="s">
        <v>184</v>
      </c>
      <c r="W120" s="90" t="s">
        <v>184</v>
      </c>
      <c r="X120" s="90" t="s">
        <v>184</v>
      </c>
      <c r="Y120" s="90" t="s">
        <v>1749</v>
      </c>
      <c r="Z120" s="89">
        <v>1</v>
      </c>
      <c r="AA120" s="90"/>
      <c r="AB120" s="89">
        <v>0</v>
      </c>
      <c r="AC120" s="90" t="s">
        <v>1750</v>
      </c>
      <c r="AD120" s="90" t="s">
        <v>1751</v>
      </c>
      <c r="AE120" s="90" t="s">
        <v>360</v>
      </c>
      <c r="AF120" s="90" t="s">
        <v>361</v>
      </c>
      <c r="AG120" s="90"/>
      <c r="AH120" s="90"/>
    </row>
    <row r="121" spans="1:34" ht="15.75" customHeight="1" x14ac:dyDescent="0.25">
      <c r="A121" s="89">
        <v>482</v>
      </c>
      <c r="B121" s="90" t="s">
        <v>1752</v>
      </c>
      <c r="C121" s="90" t="s">
        <v>1752</v>
      </c>
      <c r="D121" s="90" t="s">
        <v>1753</v>
      </c>
      <c r="E121" s="90" t="s">
        <v>1754</v>
      </c>
      <c r="F121" s="90" t="s">
        <v>1755</v>
      </c>
      <c r="G121" s="90" t="s">
        <v>1756</v>
      </c>
      <c r="H121" s="90" t="s">
        <v>1757</v>
      </c>
      <c r="I121" s="90" t="s">
        <v>1758</v>
      </c>
      <c r="J121" s="90" t="s">
        <v>1759</v>
      </c>
      <c r="K121" s="90" t="s">
        <v>180</v>
      </c>
      <c r="L121" s="90" t="s">
        <v>214</v>
      </c>
      <c r="M121" s="90"/>
      <c r="N121" s="89">
        <v>0</v>
      </c>
      <c r="O121" s="89">
        <v>3</v>
      </c>
      <c r="P121" s="89">
        <v>2</v>
      </c>
      <c r="Q121" s="91">
        <v>0.66</v>
      </c>
      <c r="R121" s="89">
        <v>0</v>
      </c>
      <c r="S121" s="90" t="s">
        <v>182</v>
      </c>
      <c r="T121" s="90" t="s">
        <v>183</v>
      </c>
      <c r="U121" s="90" t="s">
        <v>184</v>
      </c>
      <c r="V121" s="90" t="s">
        <v>184</v>
      </c>
      <c r="W121" s="90" t="s">
        <v>184</v>
      </c>
      <c r="X121" s="90" t="s">
        <v>184</v>
      </c>
      <c r="Y121" s="90" t="s">
        <v>1760</v>
      </c>
      <c r="Z121" s="89">
        <v>1</v>
      </c>
      <c r="AA121" s="90"/>
      <c r="AB121" s="89">
        <v>0</v>
      </c>
      <c r="AC121" s="90" t="s">
        <v>1761</v>
      </c>
      <c r="AD121" s="90" t="s">
        <v>1762</v>
      </c>
      <c r="AE121" s="90" t="s">
        <v>1354</v>
      </c>
      <c r="AF121" s="90" t="s">
        <v>1355</v>
      </c>
      <c r="AG121" s="90"/>
      <c r="AH121" s="90"/>
    </row>
    <row r="122" spans="1:34" ht="15.75" customHeight="1" x14ac:dyDescent="0.25">
      <c r="A122" s="89">
        <v>484</v>
      </c>
      <c r="B122" s="90" t="s">
        <v>1763</v>
      </c>
      <c r="C122" s="90" t="s">
        <v>1763</v>
      </c>
      <c r="D122" s="90" t="s">
        <v>1764</v>
      </c>
      <c r="E122" s="90" t="s">
        <v>1765</v>
      </c>
      <c r="F122" s="90" t="s">
        <v>1335</v>
      </c>
      <c r="G122" s="90" t="s">
        <v>1336</v>
      </c>
      <c r="H122" s="90" t="s">
        <v>1766</v>
      </c>
      <c r="I122" s="90" t="s">
        <v>1767</v>
      </c>
      <c r="J122" s="90" t="s">
        <v>1768</v>
      </c>
      <c r="K122" s="90" t="s">
        <v>180</v>
      </c>
      <c r="L122" s="90" t="s">
        <v>199</v>
      </c>
      <c r="M122" s="90" t="s">
        <v>459</v>
      </c>
      <c r="N122" s="89">
        <v>13</v>
      </c>
      <c r="O122" s="89">
        <v>2</v>
      </c>
      <c r="P122" s="89">
        <v>2</v>
      </c>
      <c r="Q122" s="91">
        <v>1</v>
      </c>
      <c r="R122" s="89">
        <v>0</v>
      </c>
      <c r="S122" s="90" t="s">
        <v>200</v>
      </c>
      <c r="T122" s="90" t="s">
        <v>183</v>
      </c>
      <c r="U122" s="90" t="s">
        <v>184</v>
      </c>
      <c r="V122" s="90" t="s">
        <v>184</v>
      </c>
      <c r="W122" s="90" t="s">
        <v>184</v>
      </c>
      <c r="X122" s="90" t="s">
        <v>184</v>
      </c>
      <c r="Y122" s="90" t="s">
        <v>1769</v>
      </c>
      <c r="Z122" s="89">
        <v>1</v>
      </c>
      <c r="AA122" s="90"/>
      <c r="AB122" s="89">
        <v>0</v>
      </c>
      <c r="AC122" s="90" t="s">
        <v>1770</v>
      </c>
      <c r="AD122" s="90" t="s">
        <v>1771</v>
      </c>
      <c r="AE122" s="90" t="s">
        <v>1580</v>
      </c>
      <c r="AF122" s="90" t="s">
        <v>1581</v>
      </c>
      <c r="AG122" s="90"/>
      <c r="AH122" s="90"/>
    </row>
    <row r="123" spans="1:34" ht="15.75" customHeight="1" x14ac:dyDescent="0.25">
      <c r="A123" s="89">
        <v>486</v>
      </c>
      <c r="B123" s="90" t="s">
        <v>1772</v>
      </c>
      <c r="C123" s="90" t="s">
        <v>1773</v>
      </c>
      <c r="D123" s="90" t="s">
        <v>1774</v>
      </c>
      <c r="E123" s="90" t="s">
        <v>1775</v>
      </c>
      <c r="F123" s="90" t="s">
        <v>1776</v>
      </c>
      <c r="G123" s="90" t="s">
        <v>1777</v>
      </c>
      <c r="H123" s="90" t="s">
        <v>1778</v>
      </c>
      <c r="I123" s="90" t="s">
        <v>1779</v>
      </c>
      <c r="J123" s="90" t="s">
        <v>1780</v>
      </c>
      <c r="K123" s="90" t="s">
        <v>180</v>
      </c>
      <c r="L123" s="90" t="s">
        <v>1781</v>
      </c>
      <c r="M123" s="90" t="s">
        <v>1782</v>
      </c>
      <c r="N123" s="89">
        <v>2</v>
      </c>
      <c r="O123" s="89">
        <v>2</v>
      </c>
      <c r="P123" s="89">
        <v>2</v>
      </c>
      <c r="Q123" s="91">
        <v>1</v>
      </c>
      <c r="R123" s="89">
        <v>0</v>
      </c>
      <c r="S123" s="90" t="s">
        <v>182</v>
      </c>
      <c r="T123" s="90" t="s">
        <v>183</v>
      </c>
      <c r="U123" s="90" t="s">
        <v>184</v>
      </c>
      <c r="V123" s="90" t="s">
        <v>184</v>
      </c>
      <c r="W123" s="90" t="s">
        <v>184</v>
      </c>
      <c r="X123" s="90" t="s">
        <v>184</v>
      </c>
      <c r="Y123" s="90" t="s">
        <v>1783</v>
      </c>
      <c r="Z123" s="89">
        <v>1</v>
      </c>
      <c r="AA123" s="90"/>
      <c r="AB123" s="89">
        <v>0</v>
      </c>
      <c r="AC123" s="90" t="s">
        <v>1784</v>
      </c>
      <c r="AD123" s="90" t="s">
        <v>1785</v>
      </c>
      <c r="AE123" s="90" t="s">
        <v>463</v>
      </c>
      <c r="AF123" s="90" t="s">
        <v>464</v>
      </c>
      <c r="AG123" s="90"/>
      <c r="AH123" s="90"/>
    </row>
    <row r="124" spans="1:34" ht="15.75" customHeight="1" x14ac:dyDescent="0.25">
      <c r="A124" s="89">
        <v>488</v>
      </c>
      <c r="B124" s="90" t="s">
        <v>1786</v>
      </c>
      <c r="C124" s="90" t="s">
        <v>1787</v>
      </c>
      <c r="D124" s="90" t="s">
        <v>1788</v>
      </c>
      <c r="E124" s="90" t="s">
        <v>1789</v>
      </c>
      <c r="F124" s="90" t="s">
        <v>1790</v>
      </c>
      <c r="G124" s="90" t="s">
        <v>1791</v>
      </c>
      <c r="H124" s="90" t="s">
        <v>1792</v>
      </c>
      <c r="I124" s="90" t="s">
        <v>1793</v>
      </c>
      <c r="J124" s="90" t="s">
        <v>1794</v>
      </c>
      <c r="K124" s="90" t="s">
        <v>180</v>
      </c>
      <c r="L124" s="90" t="s">
        <v>1225</v>
      </c>
      <c r="M124" s="90" t="s">
        <v>1795</v>
      </c>
      <c r="N124" s="89">
        <v>4</v>
      </c>
      <c r="O124" s="89">
        <v>2</v>
      </c>
      <c r="P124" s="89">
        <v>2</v>
      </c>
      <c r="Q124" s="91">
        <v>1</v>
      </c>
      <c r="R124" s="89">
        <v>0</v>
      </c>
      <c r="S124" s="90" t="s">
        <v>182</v>
      </c>
      <c r="T124" s="90" t="s">
        <v>183</v>
      </c>
      <c r="U124" s="90" t="s">
        <v>184</v>
      </c>
      <c r="V124" s="90" t="s">
        <v>184</v>
      </c>
      <c r="W124" s="90" t="s">
        <v>184</v>
      </c>
      <c r="X124" s="90" t="s">
        <v>184</v>
      </c>
      <c r="Y124" s="90" t="s">
        <v>1796</v>
      </c>
      <c r="Z124" s="89">
        <v>1</v>
      </c>
      <c r="AA124" s="90"/>
      <c r="AB124" s="89">
        <v>0</v>
      </c>
      <c r="AC124" s="90" t="s">
        <v>1797</v>
      </c>
      <c r="AD124" s="90" t="s">
        <v>1798</v>
      </c>
      <c r="AE124" s="90" t="s">
        <v>1229</v>
      </c>
      <c r="AF124" s="90" t="s">
        <v>1230</v>
      </c>
      <c r="AG124" s="90"/>
      <c r="AH124" s="90"/>
    </row>
    <row r="125" spans="1:34" ht="15.75" customHeight="1" x14ac:dyDescent="0.25">
      <c r="A125" s="89">
        <v>491</v>
      </c>
      <c r="B125" s="90" t="s">
        <v>1799</v>
      </c>
      <c r="C125" s="90" t="s">
        <v>1799</v>
      </c>
      <c r="D125" s="90" t="s">
        <v>1800</v>
      </c>
      <c r="E125" s="90" t="s">
        <v>1801</v>
      </c>
      <c r="F125" s="90" t="s">
        <v>1802</v>
      </c>
      <c r="G125" s="90" t="s">
        <v>1803</v>
      </c>
      <c r="H125" s="90" t="s">
        <v>1804</v>
      </c>
      <c r="I125" s="90" t="s">
        <v>1805</v>
      </c>
      <c r="J125" s="90" t="s">
        <v>1806</v>
      </c>
      <c r="K125" s="90" t="s">
        <v>180</v>
      </c>
      <c r="L125" s="90" t="s">
        <v>199</v>
      </c>
      <c r="M125" s="90" t="s">
        <v>214</v>
      </c>
      <c r="N125" s="89">
        <v>0</v>
      </c>
      <c r="O125" s="89">
        <v>2</v>
      </c>
      <c r="P125" s="89">
        <v>2</v>
      </c>
      <c r="Q125" s="91">
        <v>1</v>
      </c>
      <c r="R125" s="89">
        <v>0</v>
      </c>
      <c r="S125" s="90" t="s">
        <v>182</v>
      </c>
      <c r="T125" s="90" t="s">
        <v>183</v>
      </c>
      <c r="U125" s="90" t="s">
        <v>184</v>
      </c>
      <c r="V125" s="90" t="s">
        <v>184</v>
      </c>
      <c r="W125" s="90" t="s">
        <v>184</v>
      </c>
      <c r="X125" s="90" t="s">
        <v>184</v>
      </c>
      <c r="Y125" s="90" t="s">
        <v>1807</v>
      </c>
      <c r="Z125" s="89">
        <v>1</v>
      </c>
      <c r="AA125" s="90"/>
      <c r="AB125" s="89">
        <v>0</v>
      </c>
      <c r="AC125" s="90" t="s">
        <v>1808</v>
      </c>
      <c r="AD125" s="90" t="s">
        <v>1809</v>
      </c>
      <c r="AE125" s="90" t="s">
        <v>360</v>
      </c>
      <c r="AF125" s="90" t="s">
        <v>361</v>
      </c>
      <c r="AG125" s="90"/>
      <c r="AH125" s="90"/>
    </row>
    <row r="126" spans="1:34" ht="15.75" customHeight="1" x14ac:dyDescent="0.25">
      <c r="A126" s="89">
        <v>492</v>
      </c>
      <c r="B126" s="90" t="s">
        <v>1810</v>
      </c>
      <c r="C126" s="90" t="s">
        <v>1811</v>
      </c>
      <c r="D126" s="90" t="s">
        <v>1812</v>
      </c>
      <c r="E126" s="90" t="s">
        <v>1813</v>
      </c>
      <c r="F126" s="90" t="s">
        <v>1814</v>
      </c>
      <c r="G126" s="90" t="s">
        <v>1815</v>
      </c>
      <c r="H126" s="90" t="s">
        <v>1816</v>
      </c>
      <c r="I126" s="90" t="s">
        <v>1817</v>
      </c>
      <c r="J126" s="90" t="s">
        <v>1818</v>
      </c>
      <c r="K126" s="90" t="s">
        <v>180</v>
      </c>
      <c r="L126" s="90" t="s">
        <v>343</v>
      </c>
      <c r="M126" s="90" t="s">
        <v>431</v>
      </c>
      <c r="N126" s="89">
        <v>3</v>
      </c>
      <c r="O126" s="89">
        <v>2</v>
      </c>
      <c r="P126" s="89">
        <v>2</v>
      </c>
      <c r="Q126" s="91">
        <v>1</v>
      </c>
      <c r="R126" s="89">
        <v>0</v>
      </c>
      <c r="S126" s="90" t="s">
        <v>182</v>
      </c>
      <c r="T126" s="90" t="s">
        <v>183</v>
      </c>
      <c r="U126" s="90" t="s">
        <v>184</v>
      </c>
      <c r="V126" s="90" t="s">
        <v>184</v>
      </c>
      <c r="W126" s="90" t="s">
        <v>184</v>
      </c>
      <c r="X126" s="90" t="s">
        <v>229</v>
      </c>
      <c r="Y126" s="90" t="s">
        <v>1819</v>
      </c>
      <c r="Z126" s="89">
        <v>1</v>
      </c>
      <c r="AA126" s="90"/>
      <c r="AB126" s="89">
        <v>0</v>
      </c>
      <c r="AC126" s="90" t="s">
        <v>1820</v>
      </c>
      <c r="AD126" s="90" t="s">
        <v>1821</v>
      </c>
      <c r="AE126" s="90" t="s">
        <v>973</v>
      </c>
      <c r="AF126" s="90" t="s">
        <v>974</v>
      </c>
      <c r="AG126" s="90"/>
      <c r="AH126" s="90"/>
    </row>
    <row r="127" spans="1:34" ht="15.75" customHeight="1" x14ac:dyDescent="0.25">
      <c r="A127" s="89">
        <v>498</v>
      </c>
      <c r="B127" s="90" t="s">
        <v>1822</v>
      </c>
      <c r="C127" s="90" t="s">
        <v>1823</v>
      </c>
      <c r="D127" s="90" t="s">
        <v>1824</v>
      </c>
      <c r="E127" s="90" t="s">
        <v>1825</v>
      </c>
      <c r="F127" s="90" t="s">
        <v>1826</v>
      </c>
      <c r="G127" s="90" t="s">
        <v>1827</v>
      </c>
      <c r="H127" s="90" t="s">
        <v>1828</v>
      </c>
      <c r="I127" s="90" t="s">
        <v>1829</v>
      </c>
      <c r="J127" s="90" t="s">
        <v>1830</v>
      </c>
      <c r="K127" s="90" t="s">
        <v>180</v>
      </c>
      <c r="L127" s="90" t="s">
        <v>343</v>
      </c>
      <c r="M127" s="90"/>
      <c r="N127" s="89">
        <v>4</v>
      </c>
      <c r="O127" s="89">
        <v>2</v>
      </c>
      <c r="P127" s="89">
        <v>2</v>
      </c>
      <c r="Q127" s="91">
        <v>1</v>
      </c>
      <c r="R127" s="89">
        <v>0</v>
      </c>
      <c r="S127" s="90" t="s">
        <v>182</v>
      </c>
      <c r="T127" s="90" t="s">
        <v>183</v>
      </c>
      <c r="U127" s="90" t="s">
        <v>184</v>
      </c>
      <c r="V127" s="90" t="s">
        <v>184</v>
      </c>
      <c r="W127" s="90" t="s">
        <v>184</v>
      </c>
      <c r="X127" s="90" t="s">
        <v>184</v>
      </c>
      <c r="Y127" s="90" t="s">
        <v>1831</v>
      </c>
      <c r="Z127" s="89">
        <v>1</v>
      </c>
      <c r="AA127" s="90"/>
      <c r="AB127" s="89">
        <v>0</v>
      </c>
      <c r="AC127" s="90" t="s">
        <v>1832</v>
      </c>
      <c r="AD127" s="90" t="s">
        <v>1833</v>
      </c>
      <c r="AE127" s="90" t="s">
        <v>347</v>
      </c>
      <c r="AF127" s="90" t="s">
        <v>348</v>
      </c>
      <c r="AG127" s="90"/>
      <c r="AH127" s="90"/>
    </row>
    <row r="128" spans="1:34" ht="15.75" customHeight="1" x14ac:dyDescent="0.25">
      <c r="A128" s="89">
        <v>507</v>
      </c>
      <c r="B128" s="90" t="s">
        <v>1834</v>
      </c>
      <c r="C128" s="90" t="s">
        <v>1835</v>
      </c>
      <c r="D128" s="90" t="s">
        <v>1836</v>
      </c>
      <c r="E128" s="90" t="s">
        <v>1837</v>
      </c>
      <c r="F128" s="90" t="s">
        <v>1838</v>
      </c>
      <c r="G128" s="90" t="s">
        <v>1000</v>
      </c>
      <c r="H128" s="90" t="s">
        <v>1839</v>
      </c>
      <c r="I128" s="90" t="s">
        <v>1840</v>
      </c>
      <c r="J128" s="90" t="s">
        <v>1841</v>
      </c>
      <c r="K128" s="90" t="s">
        <v>180</v>
      </c>
      <c r="L128" s="90" t="s">
        <v>122</v>
      </c>
      <c r="M128" s="90" t="s">
        <v>1842</v>
      </c>
      <c r="N128" s="89">
        <v>3</v>
      </c>
      <c r="O128" s="89">
        <v>4</v>
      </c>
      <c r="P128" s="89">
        <v>4</v>
      </c>
      <c r="Q128" s="91">
        <v>1</v>
      </c>
      <c r="R128" s="89">
        <v>0</v>
      </c>
      <c r="S128" s="90" t="s">
        <v>182</v>
      </c>
      <c r="T128" s="90" t="s">
        <v>183</v>
      </c>
      <c r="U128" s="90" t="s">
        <v>184</v>
      </c>
      <c r="V128" s="90" t="s">
        <v>184</v>
      </c>
      <c r="W128" s="90" t="s">
        <v>184</v>
      </c>
      <c r="X128" s="90" t="s">
        <v>184</v>
      </c>
      <c r="Y128" s="90" t="s">
        <v>1843</v>
      </c>
      <c r="Z128" s="89">
        <v>1</v>
      </c>
      <c r="AA128" s="90"/>
      <c r="AB128" s="89">
        <v>0</v>
      </c>
      <c r="AC128" s="90" t="s">
        <v>1844</v>
      </c>
      <c r="AD128" s="90" t="s">
        <v>1845</v>
      </c>
      <c r="AE128" s="90" t="s">
        <v>1846</v>
      </c>
      <c r="AF128" s="90" t="s">
        <v>513</v>
      </c>
      <c r="AG128" s="90"/>
      <c r="AH128" s="90"/>
    </row>
    <row r="129" spans="1:34" ht="15.75" customHeight="1" x14ac:dyDescent="0.25">
      <c r="A129" s="89">
        <v>511</v>
      </c>
      <c r="B129" s="90" t="s">
        <v>1847</v>
      </c>
      <c r="C129" s="90" t="s">
        <v>1848</v>
      </c>
      <c r="D129" s="90" t="s">
        <v>1849</v>
      </c>
      <c r="E129" s="90" t="s">
        <v>1850</v>
      </c>
      <c r="F129" s="90" t="s">
        <v>1851</v>
      </c>
      <c r="G129" s="90" t="s">
        <v>1852</v>
      </c>
      <c r="H129" s="90" t="s">
        <v>1853</v>
      </c>
      <c r="I129" s="90" t="s">
        <v>1854</v>
      </c>
      <c r="J129" s="90" t="s">
        <v>1855</v>
      </c>
      <c r="K129" s="90" t="s">
        <v>180</v>
      </c>
      <c r="L129" s="90" t="s">
        <v>199</v>
      </c>
      <c r="M129" s="90" t="s">
        <v>343</v>
      </c>
      <c r="N129" s="89">
        <v>0</v>
      </c>
      <c r="O129" s="89">
        <v>2</v>
      </c>
      <c r="P129" s="89">
        <v>2</v>
      </c>
      <c r="Q129" s="91">
        <v>1</v>
      </c>
      <c r="R129" s="89">
        <v>0</v>
      </c>
      <c r="S129" s="90" t="s">
        <v>182</v>
      </c>
      <c r="T129" s="90" t="s">
        <v>183</v>
      </c>
      <c r="U129" s="90" t="s">
        <v>184</v>
      </c>
      <c r="V129" s="90" t="s">
        <v>184</v>
      </c>
      <c r="W129" s="90" t="s">
        <v>184</v>
      </c>
      <c r="X129" s="90" t="s">
        <v>184</v>
      </c>
      <c r="Y129" s="90" t="s">
        <v>1856</v>
      </c>
      <c r="Z129" s="89">
        <v>1</v>
      </c>
      <c r="AA129" s="90" t="s">
        <v>1857</v>
      </c>
      <c r="AB129" s="89">
        <v>1</v>
      </c>
      <c r="AC129" s="90" t="s">
        <v>1858</v>
      </c>
      <c r="AD129" s="90" t="s">
        <v>1859</v>
      </c>
      <c r="AE129" s="90" t="s">
        <v>1860</v>
      </c>
      <c r="AF129" s="90" t="s">
        <v>1861</v>
      </c>
      <c r="AG129" s="90"/>
      <c r="AH129" s="90"/>
    </row>
    <row r="130" spans="1:34" ht="15.75" customHeight="1" x14ac:dyDescent="0.25">
      <c r="A130" s="89">
        <v>513</v>
      </c>
      <c r="B130" s="90" t="s">
        <v>1862</v>
      </c>
      <c r="C130" s="90" t="s">
        <v>1863</v>
      </c>
      <c r="D130" s="90" t="s">
        <v>1864</v>
      </c>
      <c r="E130" s="90" t="s">
        <v>1865</v>
      </c>
      <c r="F130" s="90" t="s">
        <v>1866</v>
      </c>
      <c r="G130" s="90" t="s">
        <v>1867</v>
      </c>
      <c r="H130" s="90" t="s">
        <v>1868</v>
      </c>
      <c r="I130" s="90" t="s">
        <v>1869</v>
      </c>
      <c r="J130" s="90" t="s">
        <v>1870</v>
      </c>
      <c r="K130" s="90" t="s">
        <v>180</v>
      </c>
      <c r="L130" s="90" t="s">
        <v>125</v>
      </c>
      <c r="M130" s="90" t="s">
        <v>131</v>
      </c>
      <c r="N130" s="89">
        <v>13</v>
      </c>
      <c r="O130" s="89">
        <v>2</v>
      </c>
      <c r="P130" s="89">
        <v>2</v>
      </c>
      <c r="Q130" s="91">
        <v>1</v>
      </c>
      <c r="R130" s="89">
        <v>0</v>
      </c>
      <c r="S130" s="90" t="s">
        <v>182</v>
      </c>
      <c r="T130" s="90" t="s">
        <v>183</v>
      </c>
      <c r="U130" s="90" t="s">
        <v>184</v>
      </c>
      <c r="V130" s="90" t="s">
        <v>184</v>
      </c>
      <c r="W130" s="90" t="s">
        <v>184</v>
      </c>
      <c r="X130" s="90" t="s">
        <v>184</v>
      </c>
      <c r="Y130" s="90" t="s">
        <v>1871</v>
      </c>
      <c r="Z130" s="89">
        <v>1</v>
      </c>
      <c r="AA130" s="90"/>
      <c r="AB130" s="89">
        <v>0</v>
      </c>
      <c r="AC130" s="90" t="s">
        <v>1872</v>
      </c>
      <c r="AD130" s="90" t="s">
        <v>1873</v>
      </c>
      <c r="AE130" s="90" t="s">
        <v>1393</v>
      </c>
      <c r="AF130" s="90" t="s">
        <v>1394</v>
      </c>
      <c r="AG130" s="90"/>
      <c r="AH130" s="90"/>
    </row>
    <row r="131" spans="1:34" ht="15.75" customHeight="1" x14ac:dyDescent="0.25">
      <c r="A131" s="89">
        <v>516</v>
      </c>
      <c r="B131" s="90" t="s">
        <v>1874</v>
      </c>
      <c r="C131" s="90" t="s">
        <v>1875</v>
      </c>
      <c r="D131" s="90" t="s">
        <v>1876</v>
      </c>
      <c r="E131" s="90" t="s">
        <v>1877</v>
      </c>
      <c r="F131" s="90" t="s">
        <v>1878</v>
      </c>
      <c r="G131" s="90" t="s">
        <v>593</v>
      </c>
      <c r="H131" s="90" t="s">
        <v>1879</v>
      </c>
      <c r="I131" s="90" t="s">
        <v>1880</v>
      </c>
      <c r="J131" s="90" t="s">
        <v>1881</v>
      </c>
      <c r="K131" s="90" t="s">
        <v>180</v>
      </c>
      <c r="L131" s="90" t="s">
        <v>214</v>
      </c>
      <c r="M131" s="90" t="s">
        <v>1882</v>
      </c>
      <c r="N131" s="89">
        <v>7</v>
      </c>
      <c r="O131" s="89">
        <v>2</v>
      </c>
      <c r="P131" s="89">
        <v>2</v>
      </c>
      <c r="Q131" s="91">
        <v>1</v>
      </c>
      <c r="R131" s="89">
        <v>0</v>
      </c>
      <c r="S131" s="90" t="s">
        <v>182</v>
      </c>
      <c r="T131" s="90" t="s">
        <v>183</v>
      </c>
      <c r="U131" s="90" t="s">
        <v>184</v>
      </c>
      <c r="V131" s="90" t="s">
        <v>184</v>
      </c>
      <c r="W131" s="90" t="s">
        <v>184</v>
      </c>
      <c r="X131" s="90" t="s">
        <v>184</v>
      </c>
      <c r="Y131" s="90" t="s">
        <v>1883</v>
      </c>
      <c r="Z131" s="89">
        <v>1</v>
      </c>
      <c r="AA131" s="90"/>
      <c r="AB131" s="89">
        <v>0</v>
      </c>
      <c r="AC131" s="90" t="s">
        <v>1884</v>
      </c>
      <c r="AD131" s="90" t="s">
        <v>1885</v>
      </c>
      <c r="AE131" s="90" t="s">
        <v>332</v>
      </c>
      <c r="AF131" s="90" t="s">
        <v>333</v>
      </c>
      <c r="AG131" s="90"/>
      <c r="AH131" s="90"/>
    </row>
    <row r="132" spans="1:34" ht="15.75" customHeight="1" x14ac:dyDescent="0.25">
      <c r="A132" s="89">
        <v>521</v>
      </c>
      <c r="B132" s="90" t="s">
        <v>1886</v>
      </c>
      <c r="C132" s="90" t="s">
        <v>1887</v>
      </c>
      <c r="D132" s="90" t="s">
        <v>1888</v>
      </c>
      <c r="E132" s="90" t="s">
        <v>1889</v>
      </c>
      <c r="F132" s="90" t="s">
        <v>1890</v>
      </c>
      <c r="G132" s="90" t="s">
        <v>1891</v>
      </c>
      <c r="H132" s="90" t="s">
        <v>1892</v>
      </c>
      <c r="I132" s="90" t="s">
        <v>1893</v>
      </c>
      <c r="J132" s="90" t="s">
        <v>1894</v>
      </c>
      <c r="K132" s="90" t="s">
        <v>180</v>
      </c>
      <c r="L132" s="90" t="s">
        <v>742</v>
      </c>
      <c r="M132" s="90" t="s">
        <v>1895</v>
      </c>
      <c r="N132" s="89">
        <v>0</v>
      </c>
      <c r="O132" s="89">
        <v>2</v>
      </c>
      <c r="P132" s="89">
        <v>2</v>
      </c>
      <c r="Q132" s="91">
        <v>1</v>
      </c>
      <c r="R132" s="89">
        <v>0</v>
      </c>
      <c r="S132" s="90" t="s">
        <v>182</v>
      </c>
      <c r="T132" s="90" t="s">
        <v>183</v>
      </c>
      <c r="U132" s="90" t="s">
        <v>184</v>
      </c>
      <c r="V132" s="90" t="s">
        <v>184</v>
      </c>
      <c r="W132" s="90" t="s">
        <v>184</v>
      </c>
      <c r="X132" s="90" t="s">
        <v>184</v>
      </c>
      <c r="Y132" s="90" t="s">
        <v>1896</v>
      </c>
      <c r="Z132" s="89">
        <v>1</v>
      </c>
      <c r="AA132" s="90"/>
      <c r="AB132" s="89">
        <v>0</v>
      </c>
      <c r="AC132" s="90" t="s">
        <v>1897</v>
      </c>
      <c r="AD132" s="90" t="s">
        <v>1898</v>
      </c>
      <c r="AE132" s="90" t="s">
        <v>1899</v>
      </c>
      <c r="AF132" s="90" t="s">
        <v>1900</v>
      </c>
      <c r="AG132" s="90"/>
      <c r="AH132" s="90"/>
    </row>
    <row r="133" spans="1:34" ht="15.75" customHeight="1" x14ac:dyDescent="0.25">
      <c r="A133" s="89">
        <v>524</v>
      </c>
      <c r="B133" s="90" t="s">
        <v>1901</v>
      </c>
      <c r="C133" s="90" t="s">
        <v>1902</v>
      </c>
      <c r="D133" s="90" t="s">
        <v>1903</v>
      </c>
      <c r="E133" s="90" t="s">
        <v>1904</v>
      </c>
      <c r="F133" s="90" t="s">
        <v>1905</v>
      </c>
      <c r="G133" s="90" t="s">
        <v>1906</v>
      </c>
      <c r="H133" s="90" t="s">
        <v>1907</v>
      </c>
      <c r="I133" s="90" t="s">
        <v>1908</v>
      </c>
      <c r="J133" s="90" t="s">
        <v>1909</v>
      </c>
      <c r="K133" s="90" t="s">
        <v>180</v>
      </c>
      <c r="L133" s="90" t="s">
        <v>214</v>
      </c>
      <c r="M133" s="90" t="s">
        <v>243</v>
      </c>
      <c r="N133" s="89">
        <v>0</v>
      </c>
      <c r="O133" s="89">
        <v>2</v>
      </c>
      <c r="P133" s="89">
        <v>2</v>
      </c>
      <c r="Q133" s="91">
        <v>1</v>
      </c>
      <c r="R133" s="89">
        <v>0</v>
      </c>
      <c r="S133" s="90" t="s">
        <v>182</v>
      </c>
      <c r="T133" s="90" t="s">
        <v>183</v>
      </c>
      <c r="U133" s="90" t="s">
        <v>184</v>
      </c>
      <c r="V133" s="90" t="s">
        <v>184</v>
      </c>
      <c r="W133" s="90" t="s">
        <v>184</v>
      </c>
      <c r="X133" s="90" t="s">
        <v>184</v>
      </c>
      <c r="Y133" s="90" t="s">
        <v>1910</v>
      </c>
      <c r="Z133" s="89">
        <v>1</v>
      </c>
      <c r="AA133" s="90"/>
      <c r="AB133" s="89">
        <v>0</v>
      </c>
      <c r="AC133" s="90" t="s">
        <v>1911</v>
      </c>
      <c r="AD133" s="90" t="s">
        <v>1912</v>
      </c>
      <c r="AE133" s="90" t="s">
        <v>918</v>
      </c>
      <c r="AF133" s="90" t="s">
        <v>919</v>
      </c>
      <c r="AG133" s="90"/>
      <c r="AH133" s="90"/>
    </row>
    <row r="134" spans="1:34" ht="15.75" customHeight="1" x14ac:dyDescent="0.25">
      <c r="A134" s="89">
        <v>528</v>
      </c>
      <c r="B134" s="90" t="s">
        <v>1913</v>
      </c>
      <c r="C134" s="90" t="s">
        <v>1913</v>
      </c>
      <c r="D134" s="90" t="s">
        <v>1914</v>
      </c>
      <c r="E134" s="90" t="s">
        <v>1915</v>
      </c>
      <c r="F134" s="90" t="s">
        <v>1916</v>
      </c>
      <c r="G134" s="90" t="s">
        <v>1917</v>
      </c>
      <c r="H134" s="90" t="s">
        <v>1918</v>
      </c>
      <c r="I134" s="90" t="s">
        <v>1919</v>
      </c>
      <c r="J134" s="90" t="s">
        <v>1920</v>
      </c>
      <c r="K134" s="90" t="s">
        <v>180</v>
      </c>
      <c r="L134" s="90" t="s">
        <v>199</v>
      </c>
      <c r="M134" s="90" t="s">
        <v>1921</v>
      </c>
      <c r="N134" s="89">
        <v>1</v>
      </c>
      <c r="O134" s="89">
        <v>2</v>
      </c>
      <c r="P134" s="89">
        <v>2</v>
      </c>
      <c r="Q134" s="91">
        <v>1</v>
      </c>
      <c r="R134" s="89">
        <v>0</v>
      </c>
      <c r="S134" s="90" t="s">
        <v>182</v>
      </c>
      <c r="T134" s="90" t="s">
        <v>183</v>
      </c>
      <c r="U134" s="90" t="s">
        <v>184</v>
      </c>
      <c r="V134" s="90" t="s">
        <v>184</v>
      </c>
      <c r="W134" s="90" t="s">
        <v>184</v>
      </c>
      <c r="X134" s="90" t="s">
        <v>184</v>
      </c>
      <c r="Y134" s="90" t="s">
        <v>1922</v>
      </c>
      <c r="Z134" s="89">
        <v>1</v>
      </c>
      <c r="AA134" s="90"/>
      <c r="AB134" s="89">
        <v>0</v>
      </c>
      <c r="AC134" s="90" t="s">
        <v>1923</v>
      </c>
      <c r="AD134" s="90" t="s">
        <v>1924</v>
      </c>
      <c r="AE134" s="90" t="s">
        <v>814</v>
      </c>
      <c r="AF134" s="90" t="s">
        <v>815</v>
      </c>
      <c r="AG134" s="90"/>
      <c r="AH134" s="90"/>
    </row>
    <row r="135" spans="1:34" ht="15.75" customHeight="1" x14ac:dyDescent="0.25">
      <c r="A135" s="89">
        <v>536</v>
      </c>
      <c r="B135" s="90" t="s">
        <v>1925</v>
      </c>
      <c r="C135" s="90" t="s">
        <v>1926</v>
      </c>
      <c r="D135" s="90" t="s">
        <v>1927</v>
      </c>
      <c r="E135" s="90" t="s">
        <v>1928</v>
      </c>
      <c r="F135" s="90" t="s">
        <v>1929</v>
      </c>
      <c r="G135" s="90" t="s">
        <v>1930</v>
      </c>
      <c r="H135" s="90" t="s">
        <v>1931</v>
      </c>
      <c r="I135" s="90" t="s">
        <v>1932</v>
      </c>
      <c r="J135" s="90" t="s">
        <v>1933</v>
      </c>
      <c r="K135" s="90" t="s">
        <v>180</v>
      </c>
      <c r="L135" s="90" t="s">
        <v>214</v>
      </c>
      <c r="M135" s="90" t="s">
        <v>459</v>
      </c>
      <c r="N135" s="89">
        <v>1</v>
      </c>
      <c r="O135" s="89">
        <v>2</v>
      </c>
      <c r="P135" s="89">
        <v>2</v>
      </c>
      <c r="Q135" s="91">
        <v>1</v>
      </c>
      <c r="R135" s="89">
        <v>0</v>
      </c>
      <c r="S135" s="90" t="s">
        <v>182</v>
      </c>
      <c r="T135" s="90" t="s">
        <v>183</v>
      </c>
      <c r="U135" s="90" t="s">
        <v>184</v>
      </c>
      <c r="V135" s="90" t="s">
        <v>184</v>
      </c>
      <c r="W135" s="90" t="s">
        <v>184</v>
      </c>
      <c r="X135" s="90" t="s">
        <v>229</v>
      </c>
      <c r="Y135" s="90" t="s">
        <v>1934</v>
      </c>
      <c r="Z135" s="89">
        <v>1</v>
      </c>
      <c r="AA135" s="90"/>
      <c r="AB135" s="89">
        <v>0</v>
      </c>
      <c r="AC135" s="90" t="s">
        <v>1935</v>
      </c>
      <c r="AD135" s="90" t="s">
        <v>1936</v>
      </c>
      <c r="AE135" s="90" t="s">
        <v>218</v>
      </c>
      <c r="AF135" s="90" t="s">
        <v>219</v>
      </c>
      <c r="AG135" s="90"/>
      <c r="AH135" s="90"/>
    </row>
    <row r="136" spans="1:34" ht="15.75" customHeight="1" x14ac:dyDescent="0.25">
      <c r="A136" s="89">
        <v>542</v>
      </c>
      <c r="B136" s="90" t="s">
        <v>1937</v>
      </c>
      <c r="C136" s="90" t="s">
        <v>1937</v>
      </c>
      <c r="D136" s="90" t="s">
        <v>1938</v>
      </c>
      <c r="E136" s="90" t="s">
        <v>1939</v>
      </c>
      <c r="F136" s="90" t="s">
        <v>1940</v>
      </c>
      <c r="G136" s="90" t="s">
        <v>553</v>
      </c>
      <c r="H136" s="90" t="s">
        <v>1941</v>
      </c>
      <c r="I136" s="90" t="s">
        <v>1942</v>
      </c>
      <c r="J136" s="90" t="s">
        <v>1943</v>
      </c>
      <c r="K136" s="90" t="s">
        <v>180</v>
      </c>
      <c r="L136" s="90" t="s">
        <v>343</v>
      </c>
      <c r="M136" s="90" t="s">
        <v>199</v>
      </c>
      <c r="N136" s="89">
        <v>2</v>
      </c>
      <c r="O136" s="89">
        <v>4</v>
      </c>
      <c r="P136" s="89">
        <v>4</v>
      </c>
      <c r="Q136" s="91">
        <v>1</v>
      </c>
      <c r="R136" s="89">
        <v>0</v>
      </c>
      <c r="S136" s="90" t="s">
        <v>200</v>
      </c>
      <c r="T136" s="90" t="s">
        <v>183</v>
      </c>
      <c r="U136" s="90" t="s">
        <v>184</v>
      </c>
      <c r="V136" s="90" t="s">
        <v>184</v>
      </c>
      <c r="W136" s="90" t="s">
        <v>184</v>
      </c>
      <c r="X136" s="90" t="s">
        <v>184</v>
      </c>
      <c r="Y136" s="90" t="s">
        <v>1944</v>
      </c>
      <c r="Z136" s="89">
        <v>1</v>
      </c>
      <c r="AA136" s="90"/>
      <c r="AB136" s="89">
        <v>0</v>
      </c>
      <c r="AC136" s="90" t="s">
        <v>1945</v>
      </c>
      <c r="AD136" s="90" t="s">
        <v>1946</v>
      </c>
      <c r="AE136" s="90" t="s">
        <v>1947</v>
      </c>
      <c r="AF136" s="90" t="s">
        <v>1948</v>
      </c>
      <c r="AG136" s="90"/>
      <c r="AH136" s="90"/>
    </row>
    <row r="137" spans="1:34" ht="15.75" customHeight="1" x14ac:dyDescent="0.25">
      <c r="A137" s="89">
        <v>543</v>
      </c>
      <c r="B137" s="90" t="s">
        <v>1949</v>
      </c>
      <c r="C137" s="90" t="s">
        <v>1950</v>
      </c>
      <c r="D137" s="90" t="s">
        <v>1951</v>
      </c>
      <c r="E137" s="90" t="s">
        <v>1952</v>
      </c>
      <c r="F137" s="90" t="s">
        <v>1953</v>
      </c>
      <c r="G137" s="90" t="s">
        <v>1954</v>
      </c>
      <c r="H137" s="90" t="s">
        <v>1955</v>
      </c>
      <c r="I137" s="90" t="s">
        <v>1956</v>
      </c>
      <c r="J137" s="90" t="s">
        <v>1957</v>
      </c>
      <c r="K137" s="90" t="s">
        <v>180</v>
      </c>
      <c r="L137" s="90" t="s">
        <v>257</v>
      </c>
      <c r="M137" s="90" t="s">
        <v>863</v>
      </c>
      <c r="N137" s="89">
        <v>6</v>
      </c>
      <c r="O137" s="89">
        <v>2</v>
      </c>
      <c r="P137" s="89">
        <v>2</v>
      </c>
      <c r="Q137" s="91">
        <v>1</v>
      </c>
      <c r="R137" s="89">
        <v>0</v>
      </c>
      <c r="S137" s="90" t="s">
        <v>182</v>
      </c>
      <c r="T137" s="90" t="s">
        <v>183</v>
      </c>
      <c r="U137" s="90" t="s">
        <v>184</v>
      </c>
      <c r="V137" s="90" t="s">
        <v>184</v>
      </c>
      <c r="W137" s="90" t="s">
        <v>184</v>
      </c>
      <c r="X137" s="90" t="s">
        <v>184</v>
      </c>
      <c r="Y137" s="90" t="s">
        <v>1958</v>
      </c>
      <c r="Z137" s="89">
        <v>1</v>
      </c>
      <c r="AA137" s="90"/>
      <c r="AB137" s="89">
        <v>0</v>
      </c>
      <c r="AC137" s="90" t="s">
        <v>260</v>
      </c>
      <c r="AD137" s="90" t="s">
        <v>261</v>
      </c>
      <c r="AE137" s="90" t="s">
        <v>1959</v>
      </c>
      <c r="AF137" s="90" t="s">
        <v>1960</v>
      </c>
      <c r="AG137" s="90"/>
      <c r="AH137" s="90"/>
    </row>
    <row r="138" spans="1:34" ht="15.75" customHeight="1" x14ac:dyDescent="0.25">
      <c r="A138" s="89">
        <v>544</v>
      </c>
      <c r="B138" s="90" t="s">
        <v>1961</v>
      </c>
      <c r="C138" s="90" t="s">
        <v>1961</v>
      </c>
      <c r="D138" s="90" t="s">
        <v>1962</v>
      </c>
      <c r="E138" s="90" t="s">
        <v>1963</v>
      </c>
      <c r="F138" s="90" t="s">
        <v>1964</v>
      </c>
      <c r="G138" s="90" t="s">
        <v>1965</v>
      </c>
      <c r="H138" s="90" t="s">
        <v>1966</v>
      </c>
      <c r="I138" s="90" t="s">
        <v>1967</v>
      </c>
      <c r="J138" s="90" t="s">
        <v>1968</v>
      </c>
      <c r="K138" s="90" t="s">
        <v>180</v>
      </c>
      <c r="L138" s="90" t="s">
        <v>343</v>
      </c>
      <c r="M138" s="90" t="s">
        <v>1328</v>
      </c>
      <c r="N138" s="89">
        <v>1</v>
      </c>
      <c r="O138" s="89">
        <v>2</v>
      </c>
      <c r="P138" s="89">
        <v>2</v>
      </c>
      <c r="Q138" s="91">
        <v>1</v>
      </c>
      <c r="R138" s="89">
        <v>0</v>
      </c>
      <c r="S138" s="90" t="s">
        <v>182</v>
      </c>
      <c r="T138" s="90" t="s">
        <v>183</v>
      </c>
      <c r="U138" s="90" t="s">
        <v>184</v>
      </c>
      <c r="V138" s="90" t="s">
        <v>184</v>
      </c>
      <c r="W138" s="90" t="s">
        <v>184</v>
      </c>
      <c r="X138" s="90" t="s">
        <v>184</v>
      </c>
      <c r="Y138" s="90" t="s">
        <v>1969</v>
      </c>
      <c r="Z138" s="89">
        <v>1</v>
      </c>
      <c r="AA138" s="90"/>
      <c r="AB138" s="89">
        <v>0</v>
      </c>
      <c r="AC138" s="90" t="s">
        <v>1970</v>
      </c>
      <c r="AD138" s="90" t="s">
        <v>1971</v>
      </c>
      <c r="AE138" s="90" t="s">
        <v>1059</v>
      </c>
      <c r="AF138" s="90" t="s">
        <v>1060</v>
      </c>
      <c r="AG138" s="90"/>
      <c r="AH138" s="90"/>
    </row>
    <row r="139" spans="1:34" ht="15.75" customHeight="1" x14ac:dyDescent="0.25">
      <c r="A139" s="89">
        <v>546</v>
      </c>
      <c r="B139" s="90" t="s">
        <v>1972</v>
      </c>
      <c r="C139" s="90" t="s">
        <v>1973</v>
      </c>
      <c r="D139" s="90" t="s">
        <v>1974</v>
      </c>
      <c r="E139" s="90" t="s">
        <v>1975</v>
      </c>
      <c r="F139" s="90" t="s">
        <v>1976</v>
      </c>
      <c r="G139" s="90" t="s">
        <v>1977</v>
      </c>
      <c r="H139" s="90" t="s">
        <v>1978</v>
      </c>
      <c r="I139" s="90" t="s">
        <v>1979</v>
      </c>
      <c r="J139" s="90" t="s">
        <v>1980</v>
      </c>
      <c r="K139" s="90" t="s">
        <v>180</v>
      </c>
      <c r="L139" s="90" t="s">
        <v>343</v>
      </c>
      <c r="M139" s="90" t="s">
        <v>1981</v>
      </c>
      <c r="N139" s="89">
        <v>4</v>
      </c>
      <c r="O139" s="89">
        <v>2</v>
      </c>
      <c r="P139" s="89">
        <v>2</v>
      </c>
      <c r="Q139" s="91">
        <v>1</v>
      </c>
      <c r="R139" s="89">
        <v>0</v>
      </c>
      <c r="S139" s="90" t="s">
        <v>182</v>
      </c>
      <c r="T139" s="90" t="s">
        <v>183</v>
      </c>
      <c r="U139" s="90" t="s">
        <v>184</v>
      </c>
      <c r="V139" s="90" t="s">
        <v>184</v>
      </c>
      <c r="W139" s="90" t="s">
        <v>184</v>
      </c>
      <c r="X139" s="90" t="s">
        <v>229</v>
      </c>
      <c r="Y139" s="90" t="s">
        <v>1982</v>
      </c>
      <c r="Z139" s="89">
        <v>1</v>
      </c>
      <c r="AA139" s="90"/>
      <c r="AB139" s="89">
        <v>0</v>
      </c>
      <c r="AC139" s="90" t="s">
        <v>1983</v>
      </c>
      <c r="AD139" s="90" t="s">
        <v>1984</v>
      </c>
      <c r="AE139" s="90" t="s">
        <v>959</v>
      </c>
      <c r="AF139" s="90" t="s">
        <v>960</v>
      </c>
      <c r="AG139" s="90"/>
      <c r="AH139" s="90"/>
    </row>
    <row r="140" spans="1:34" ht="15.75" customHeight="1" x14ac:dyDescent="0.25">
      <c r="A140" s="89">
        <v>547</v>
      </c>
      <c r="B140" s="90" t="s">
        <v>1985</v>
      </c>
      <c r="C140" s="90" t="s">
        <v>1985</v>
      </c>
      <c r="D140" s="90" t="s">
        <v>1986</v>
      </c>
      <c r="E140" s="90" t="s">
        <v>1987</v>
      </c>
      <c r="F140" s="90" t="s">
        <v>1976</v>
      </c>
      <c r="G140" s="90" t="s">
        <v>1977</v>
      </c>
      <c r="H140" s="90" t="s">
        <v>1988</v>
      </c>
      <c r="I140" s="90" t="s">
        <v>1989</v>
      </c>
      <c r="J140" s="90" t="s">
        <v>1990</v>
      </c>
      <c r="K140" s="90" t="s">
        <v>180</v>
      </c>
      <c r="L140" s="90" t="s">
        <v>343</v>
      </c>
      <c r="M140" s="90" t="s">
        <v>1991</v>
      </c>
      <c r="N140" s="89">
        <v>4</v>
      </c>
      <c r="O140" s="89">
        <v>2</v>
      </c>
      <c r="P140" s="89">
        <v>2</v>
      </c>
      <c r="Q140" s="91">
        <v>1</v>
      </c>
      <c r="R140" s="89">
        <v>0</v>
      </c>
      <c r="S140" s="90" t="s">
        <v>182</v>
      </c>
      <c r="T140" s="90" t="s">
        <v>183</v>
      </c>
      <c r="U140" s="90" t="s">
        <v>184</v>
      </c>
      <c r="V140" s="90" t="s">
        <v>184</v>
      </c>
      <c r="W140" s="90" t="s">
        <v>184</v>
      </c>
      <c r="X140" s="90" t="s">
        <v>229</v>
      </c>
      <c r="Y140" s="90" t="s">
        <v>1992</v>
      </c>
      <c r="Z140" s="89">
        <v>1</v>
      </c>
      <c r="AA140" s="90"/>
      <c r="AB140" s="89">
        <v>0</v>
      </c>
      <c r="AC140" s="90" t="s">
        <v>1993</v>
      </c>
      <c r="AD140" s="90" t="s">
        <v>1994</v>
      </c>
      <c r="AE140" s="90" t="s">
        <v>1059</v>
      </c>
      <c r="AF140" s="90" t="s">
        <v>1060</v>
      </c>
      <c r="AG140" s="90"/>
      <c r="AH140" s="90"/>
    </row>
    <row r="141" spans="1:34" ht="15.75" customHeight="1" x14ac:dyDescent="0.25">
      <c r="A141" s="89">
        <v>549</v>
      </c>
      <c r="B141" s="90" t="s">
        <v>1995</v>
      </c>
      <c r="C141" s="90" t="s">
        <v>1995</v>
      </c>
      <c r="D141" s="90" t="s">
        <v>1996</v>
      </c>
      <c r="E141" s="90" t="s">
        <v>1997</v>
      </c>
      <c r="F141" s="90" t="s">
        <v>512</v>
      </c>
      <c r="G141" s="90" t="s">
        <v>513</v>
      </c>
      <c r="H141" s="90" t="s">
        <v>1998</v>
      </c>
      <c r="I141" s="90" t="s">
        <v>1999</v>
      </c>
      <c r="J141" s="90" t="s">
        <v>2000</v>
      </c>
      <c r="K141" s="90" t="s">
        <v>180</v>
      </c>
      <c r="L141" s="90" t="s">
        <v>113</v>
      </c>
      <c r="M141" s="90" t="s">
        <v>2001</v>
      </c>
      <c r="N141" s="89">
        <v>4</v>
      </c>
      <c r="O141" s="89">
        <v>2</v>
      </c>
      <c r="P141" s="89">
        <v>2</v>
      </c>
      <c r="Q141" s="91">
        <v>1</v>
      </c>
      <c r="R141" s="89">
        <v>0</v>
      </c>
      <c r="S141" s="90" t="s">
        <v>182</v>
      </c>
      <c r="T141" s="90" t="s">
        <v>183</v>
      </c>
      <c r="U141" s="90" t="s">
        <v>184</v>
      </c>
      <c r="V141" s="90" t="s">
        <v>184</v>
      </c>
      <c r="W141" s="90" t="s">
        <v>184</v>
      </c>
      <c r="X141" s="90" t="s">
        <v>184</v>
      </c>
      <c r="Y141" s="90" t="s">
        <v>2002</v>
      </c>
      <c r="Z141" s="89">
        <v>1</v>
      </c>
      <c r="AA141" s="90"/>
      <c r="AB141" s="89">
        <v>0</v>
      </c>
      <c r="AC141" s="90" t="s">
        <v>2003</v>
      </c>
      <c r="AD141" s="90" t="s">
        <v>2004</v>
      </c>
      <c r="AE141" s="90" t="s">
        <v>521</v>
      </c>
      <c r="AF141" s="90" t="s">
        <v>522</v>
      </c>
      <c r="AG141" s="90"/>
      <c r="AH141" s="90"/>
    </row>
    <row r="142" spans="1:34" ht="15.75" customHeight="1" x14ac:dyDescent="0.25">
      <c r="A142" s="89">
        <v>558</v>
      </c>
      <c r="B142" s="90" t="s">
        <v>2005</v>
      </c>
      <c r="C142" s="90" t="s">
        <v>2005</v>
      </c>
      <c r="D142" s="90" t="s">
        <v>2006</v>
      </c>
      <c r="E142" s="90" t="s">
        <v>2007</v>
      </c>
      <c r="F142" s="90" t="s">
        <v>2008</v>
      </c>
      <c r="G142" s="90" t="s">
        <v>2009</v>
      </c>
      <c r="H142" s="90" t="s">
        <v>2010</v>
      </c>
      <c r="I142" s="90" t="s">
        <v>2011</v>
      </c>
      <c r="J142" s="90" t="s">
        <v>2012</v>
      </c>
      <c r="K142" s="90" t="s">
        <v>180</v>
      </c>
      <c r="L142" s="90" t="s">
        <v>371</v>
      </c>
      <c r="M142" s="90" t="s">
        <v>588</v>
      </c>
      <c r="N142" s="89">
        <v>4</v>
      </c>
      <c r="O142" s="89">
        <v>3</v>
      </c>
      <c r="P142" s="89">
        <v>2</v>
      </c>
      <c r="Q142" s="91">
        <v>0.66</v>
      </c>
      <c r="R142" s="89">
        <v>0</v>
      </c>
      <c r="S142" s="90" t="s">
        <v>182</v>
      </c>
      <c r="T142" s="90" t="s">
        <v>183</v>
      </c>
      <c r="U142" s="90" t="s">
        <v>184</v>
      </c>
      <c r="V142" s="90" t="s">
        <v>184</v>
      </c>
      <c r="W142" s="90" t="s">
        <v>184</v>
      </c>
      <c r="X142" s="90" t="s">
        <v>184</v>
      </c>
      <c r="Y142" s="90" t="s">
        <v>2013</v>
      </c>
      <c r="Z142" s="89">
        <v>1</v>
      </c>
      <c r="AA142" s="90"/>
      <c r="AB142" s="89">
        <v>0</v>
      </c>
      <c r="AC142" s="90" t="s">
        <v>2014</v>
      </c>
      <c r="AD142" s="90" t="s">
        <v>2015</v>
      </c>
      <c r="AE142" s="90" t="s">
        <v>680</v>
      </c>
      <c r="AF142" s="90" t="s">
        <v>681</v>
      </c>
      <c r="AG142" s="90"/>
      <c r="AH142" s="90"/>
    </row>
    <row r="143" spans="1:34" ht="15.75" customHeight="1" x14ac:dyDescent="0.25">
      <c r="A143" s="89">
        <v>564</v>
      </c>
      <c r="B143" s="90" t="s">
        <v>2016</v>
      </c>
      <c r="C143" s="90" t="s">
        <v>2016</v>
      </c>
      <c r="D143" s="90" t="s">
        <v>2017</v>
      </c>
      <c r="E143" s="90" t="s">
        <v>2018</v>
      </c>
      <c r="F143" s="90" t="s">
        <v>2019</v>
      </c>
      <c r="G143" s="90" t="s">
        <v>2020</v>
      </c>
      <c r="H143" s="90" t="s">
        <v>2021</v>
      </c>
      <c r="I143" s="90" t="s">
        <v>2022</v>
      </c>
      <c r="J143" s="90" t="s">
        <v>2023</v>
      </c>
      <c r="K143" s="90" t="s">
        <v>180</v>
      </c>
      <c r="L143" s="90" t="s">
        <v>742</v>
      </c>
      <c r="M143" s="90" t="s">
        <v>2024</v>
      </c>
      <c r="N143" s="89">
        <v>5</v>
      </c>
      <c r="O143" s="89">
        <v>3</v>
      </c>
      <c r="P143" s="89">
        <v>3</v>
      </c>
      <c r="Q143" s="91">
        <v>1</v>
      </c>
      <c r="R143" s="89">
        <v>0</v>
      </c>
      <c r="S143" s="90" t="s">
        <v>182</v>
      </c>
      <c r="T143" s="90" t="s">
        <v>183</v>
      </c>
      <c r="U143" s="90" t="s">
        <v>184</v>
      </c>
      <c r="V143" s="90" t="s">
        <v>184</v>
      </c>
      <c r="W143" s="90" t="s">
        <v>184</v>
      </c>
      <c r="X143" s="90" t="s">
        <v>184</v>
      </c>
      <c r="Y143" s="90" t="s">
        <v>2025</v>
      </c>
      <c r="Z143" s="89">
        <v>1</v>
      </c>
      <c r="AA143" s="90"/>
      <c r="AB143" s="89">
        <v>0</v>
      </c>
      <c r="AC143" s="90" t="s">
        <v>2026</v>
      </c>
      <c r="AD143" s="90" t="s">
        <v>2027</v>
      </c>
      <c r="AE143" s="90" t="s">
        <v>2028</v>
      </c>
      <c r="AF143" s="90" t="s">
        <v>2029</v>
      </c>
      <c r="AG143" s="90"/>
      <c r="AH143" s="90"/>
    </row>
    <row r="144" spans="1:34" ht="15.75" customHeight="1" x14ac:dyDescent="0.25">
      <c r="A144" s="89">
        <v>565</v>
      </c>
      <c r="B144" s="90" t="s">
        <v>2030</v>
      </c>
      <c r="C144" s="90" t="s">
        <v>2030</v>
      </c>
      <c r="D144" s="90" t="s">
        <v>2031</v>
      </c>
      <c r="E144" s="90" t="s">
        <v>2032</v>
      </c>
      <c r="F144" s="90" t="s">
        <v>2033</v>
      </c>
      <c r="G144" s="90" t="s">
        <v>2034</v>
      </c>
      <c r="H144" s="90" t="s">
        <v>2035</v>
      </c>
      <c r="I144" s="90" t="s">
        <v>2036</v>
      </c>
      <c r="J144" s="90" t="s">
        <v>2037</v>
      </c>
      <c r="K144" s="90" t="s">
        <v>180</v>
      </c>
      <c r="L144" s="90" t="s">
        <v>742</v>
      </c>
      <c r="M144" s="90" t="s">
        <v>2038</v>
      </c>
      <c r="N144" s="89">
        <v>6</v>
      </c>
      <c r="O144" s="89">
        <v>2</v>
      </c>
      <c r="P144" s="89">
        <v>2</v>
      </c>
      <c r="Q144" s="91">
        <v>1</v>
      </c>
      <c r="R144" s="89">
        <v>0</v>
      </c>
      <c r="S144" s="90" t="s">
        <v>182</v>
      </c>
      <c r="T144" s="90" t="s">
        <v>183</v>
      </c>
      <c r="U144" s="90" t="s">
        <v>184</v>
      </c>
      <c r="V144" s="90" t="s">
        <v>184</v>
      </c>
      <c r="W144" s="90" t="s">
        <v>184</v>
      </c>
      <c r="X144" s="90" t="s">
        <v>184</v>
      </c>
      <c r="Y144" s="90" t="s">
        <v>2039</v>
      </c>
      <c r="Z144" s="89">
        <v>1</v>
      </c>
      <c r="AA144" s="90"/>
      <c r="AB144" s="89">
        <v>0</v>
      </c>
      <c r="AC144" s="90" t="s">
        <v>2040</v>
      </c>
      <c r="AD144" s="90" t="s">
        <v>2041</v>
      </c>
      <c r="AE144" s="90" t="s">
        <v>435</v>
      </c>
      <c r="AF144" s="90" t="s">
        <v>436</v>
      </c>
      <c r="AG144" s="90"/>
      <c r="AH144" s="90"/>
    </row>
    <row r="145" spans="1:34" ht="15.75" customHeight="1" x14ac:dyDescent="0.25">
      <c r="A145" s="89">
        <v>566</v>
      </c>
      <c r="B145" s="90" t="s">
        <v>2042</v>
      </c>
      <c r="C145" s="90" t="s">
        <v>2042</v>
      </c>
      <c r="D145" s="90" t="s">
        <v>2043</v>
      </c>
      <c r="E145" s="90" t="s">
        <v>2044</v>
      </c>
      <c r="F145" s="90" t="s">
        <v>2045</v>
      </c>
      <c r="G145" s="90" t="s">
        <v>2046</v>
      </c>
      <c r="H145" s="90" t="s">
        <v>2047</v>
      </c>
      <c r="I145" s="90" t="s">
        <v>2048</v>
      </c>
      <c r="J145" s="90" t="s">
        <v>2049</v>
      </c>
      <c r="K145" s="90" t="s">
        <v>180</v>
      </c>
      <c r="L145" s="90" t="s">
        <v>618</v>
      </c>
      <c r="M145" s="90" t="s">
        <v>1429</v>
      </c>
      <c r="N145" s="89">
        <v>1</v>
      </c>
      <c r="O145" s="89">
        <v>2</v>
      </c>
      <c r="P145" s="89">
        <v>2</v>
      </c>
      <c r="Q145" s="91">
        <v>1</v>
      </c>
      <c r="R145" s="89">
        <v>0</v>
      </c>
      <c r="S145" s="90" t="s">
        <v>182</v>
      </c>
      <c r="T145" s="90" t="s">
        <v>183</v>
      </c>
      <c r="U145" s="90" t="s">
        <v>184</v>
      </c>
      <c r="V145" s="90" t="s">
        <v>184</v>
      </c>
      <c r="W145" s="90" t="s">
        <v>184</v>
      </c>
      <c r="X145" s="90" t="s">
        <v>229</v>
      </c>
      <c r="Y145" s="90" t="s">
        <v>2050</v>
      </c>
      <c r="Z145" s="89">
        <v>1</v>
      </c>
      <c r="AA145" s="90"/>
      <c r="AB145" s="89">
        <v>0</v>
      </c>
      <c r="AC145" s="90" t="s">
        <v>2051</v>
      </c>
      <c r="AD145" s="90" t="s">
        <v>2052</v>
      </c>
      <c r="AE145" s="90" t="s">
        <v>636</v>
      </c>
      <c r="AF145" s="90" t="s">
        <v>637</v>
      </c>
      <c r="AG145" s="90"/>
      <c r="AH145" s="90"/>
    </row>
    <row r="146" spans="1:34" ht="15.75" customHeight="1" x14ac:dyDescent="0.25">
      <c r="A146" s="89">
        <v>571</v>
      </c>
      <c r="B146" s="90" t="s">
        <v>2053</v>
      </c>
      <c r="C146" s="90" t="s">
        <v>2053</v>
      </c>
      <c r="D146" s="90" t="s">
        <v>2054</v>
      </c>
      <c r="E146" s="90" t="s">
        <v>2055</v>
      </c>
      <c r="F146" s="90" t="s">
        <v>1866</v>
      </c>
      <c r="G146" s="90" t="s">
        <v>1867</v>
      </c>
      <c r="H146" s="90" t="s">
        <v>2056</v>
      </c>
      <c r="I146" s="90" t="s">
        <v>2057</v>
      </c>
      <c r="J146" s="90" t="s">
        <v>2058</v>
      </c>
      <c r="K146" s="90" t="s">
        <v>180</v>
      </c>
      <c r="L146" s="90" t="s">
        <v>119</v>
      </c>
      <c r="M146" s="90" t="s">
        <v>181</v>
      </c>
      <c r="N146" s="89">
        <v>15</v>
      </c>
      <c r="O146" s="89">
        <v>2</v>
      </c>
      <c r="P146" s="89">
        <v>2</v>
      </c>
      <c r="Q146" s="91">
        <v>1</v>
      </c>
      <c r="R146" s="89">
        <v>0</v>
      </c>
      <c r="S146" s="90" t="s">
        <v>182</v>
      </c>
      <c r="T146" s="90" t="s">
        <v>183</v>
      </c>
      <c r="U146" s="90" t="s">
        <v>184</v>
      </c>
      <c r="V146" s="90" t="s">
        <v>184</v>
      </c>
      <c r="W146" s="90" t="s">
        <v>184</v>
      </c>
      <c r="X146" s="90" t="s">
        <v>184</v>
      </c>
      <c r="Y146" s="90" t="s">
        <v>2059</v>
      </c>
      <c r="Z146" s="89">
        <v>1</v>
      </c>
      <c r="AA146" s="90"/>
      <c r="AB146" s="89">
        <v>0</v>
      </c>
      <c r="AC146" s="90" t="s">
        <v>2060</v>
      </c>
      <c r="AD146" s="90" t="s">
        <v>2061</v>
      </c>
      <c r="AE146" s="90" t="s">
        <v>666</v>
      </c>
      <c r="AF146" s="90" t="s">
        <v>667</v>
      </c>
      <c r="AG146" s="90"/>
      <c r="AH146" s="90"/>
    </row>
    <row r="147" spans="1:34" ht="15.75" customHeight="1" x14ac:dyDescent="0.25">
      <c r="A147" s="89">
        <v>576</v>
      </c>
      <c r="B147" s="90" t="s">
        <v>2062</v>
      </c>
      <c r="C147" s="90" t="s">
        <v>2062</v>
      </c>
      <c r="D147" s="90" t="s">
        <v>2063</v>
      </c>
      <c r="E147" s="90" t="s">
        <v>2064</v>
      </c>
      <c r="F147" s="90" t="s">
        <v>2065</v>
      </c>
      <c r="G147" s="90" t="s">
        <v>2066</v>
      </c>
      <c r="H147" s="90" t="s">
        <v>2067</v>
      </c>
      <c r="I147" s="90" t="s">
        <v>2068</v>
      </c>
      <c r="J147" s="90" t="s">
        <v>2069</v>
      </c>
      <c r="K147" s="90" t="s">
        <v>180</v>
      </c>
      <c r="L147" s="90" t="s">
        <v>742</v>
      </c>
      <c r="M147" s="90" t="s">
        <v>2070</v>
      </c>
      <c r="N147" s="89">
        <v>2</v>
      </c>
      <c r="O147" s="89">
        <v>2</v>
      </c>
      <c r="P147" s="89">
        <v>2</v>
      </c>
      <c r="Q147" s="91">
        <v>1</v>
      </c>
      <c r="R147" s="89">
        <v>0</v>
      </c>
      <c r="S147" s="90" t="s">
        <v>182</v>
      </c>
      <c r="T147" s="90" t="s">
        <v>183</v>
      </c>
      <c r="U147" s="90" t="s">
        <v>184</v>
      </c>
      <c r="V147" s="90" t="s">
        <v>184</v>
      </c>
      <c r="W147" s="90" t="s">
        <v>184</v>
      </c>
      <c r="X147" s="90" t="s">
        <v>184</v>
      </c>
      <c r="Y147" s="90" t="s">
        <v>2071</v>
      </c>
      <c r="Z147" s="89">
        <v>1</v>
      </c>
      <c r="AA147" s="90"/>
      <c r="AB147" s="89">
        <v>0</v>
      </c>
      <c r="AC147" s="90" t="s">
        <v>2072</v>
      </c>
      <c r="AD147" s="90" t="s">
        <v>2073</v>
      </c>
      <c r="AE147" s="90" t="s">
        <v>1393</v>
      </c>
      <c r="AF147" s="90" t="s">
        <v>1394</v>
      </c>
      <c r="AG147" s="90"/>
      <c r="AH147" s="90"/>
    </row>
    <row r="148" spans="1:34" ht="15.75" customHeight="1" x14ac:dyDescent="0.25">
      <c r="A148" s="89">
        <v>579</v>
      </c>
      <c r="B148" s="90" t="s">
        <v>2074</v>
      </c>
      <c r="C148" s="90" t="s">
        <v>2074</v>
      </c>
      <c r="D148" s="90" t="s">
        <v>2075</v>
      </c>
      <c r="E148" s="90" t="s">
        <v>2076</v>
      </c>
      <c r="F148" s="90" t="s">
        <v>2077</v>
      </c>
      <c r="G148" s="90" t="s">
        <v>2078</v>
      </c>
      <c r="H148" s="90" t="s">
        <v>2079</v>
      </c>
      <c r="I148" s="90" t="s">
        <v>2080</v>
      </c>
      <c r="J148" s="90" t="s">
        <v>2081</v>
      </c>
      <c r="K148" s="90" t="s">
        <v>180</v>
      </c>
      <c r="L148" s="90" t="s">
        <v>862</v>
      </c>
      <c r="M148" s="90" t="s">
        <v>2082</v>
      </c>
      <c r="N148" s="89">
        <v>1</v>
      </c>
      <c r="O148" s="89">
        <v>2</v>
      </c>
      <c r="P148" s="89">
        <v>2</v>
      </c>
      <c r="Q148" s="91">
        <v>1</v>
      </c>
      <c r="R148" s="89">
        <v>0</v>
      </c>
      <c r="S148" s="90" t="s">
        <v>182</v>
      </c>
      <c r="T148" s="90" t="s">
        <v>183</v>
      </c>
      <c r="U148" s="90" t="s">
        <v>184</v>
      </c>
      <c r="V148" s="90" t="s">
        <v>184</v>
      </c>
      <c r="W148" s="90" t="s">
        <v>184</v>
      </c>
      <c r="X148" s="90" t="s">
        <v>184</v>
      </c>
      <c r="Y148" s="90" t="s">
        <v>2083</v>
      </c>
      <c r="Z148" s="89">
        <v>1</v>
      </c>
      <c r="AA148" s="90"/>
      <c r="AB148" s="89">
        <v>0</v>
      </c>
      <c r="AC148" s="90" t="s">
        <v>2084</v>
      </c>
      <c r="AD148" s="90" t="s">
        <v>2085</v>
      </c>
      <c r="AE148" s="90" t="s">
        <v>1616</v>
      </c>
      <c r="AF148" s="90" t="s">
        <v>1617</v>
      </c>
      <c r="AG148" s="90"/>
      <c r="AH148" s="90"/>
    </row>
    <row r="149" spans="1:34" ht="15.75" customHeight="1" x14ac:dyDescent="0.25">
      <c r="A149" s="89">
        <v>580</v>
      </c>
      <c r="B149" s="90" t="s">
        <v>2086</v>
      </c>
      <c r="C149" s="90" t="s">
        <v>2087</v>
      </c>
      <c r="D149" s="90" t="s">
        <v>2088</v>
      </c>
      <c r="E149" s="90" t="s">
        <v>2089</v>
      </c>
      <c r="F149" s="90" t="s">
        <v>2090</v>
      </c>
      <c r="G149" s="90" t="s">
        <v>2091</v>
      </c>
      <c r="H149" s="90" t="s">
        <v>2092</v>
      </c>
      <c r="I149" s="90" t="s">
        <v>2093</v>
      </c>
      <c r="J149" s="90" t="s">
        <v>2094</v>
      </c>
      <c r="K149" s="90" t="s">
        <v>180</v>
      </c>
      <c r="L149" s="90" t="s">
        <v>181</v>
      </c>
      <c r="M149" s="90" t="s">
        <v>2095</v>
      </c>
      <c r="N149" s="89">
        <v>2</v>
      </c>
      <c r="O149" s="89">
        <v>2</v>
      </c>
      <c r="P149" s="89">
        <v>2</v>
      </c>
      <c r="Q149" s="91">
        <v>1</v>
      </c>
      <c r="R149" s="89">
        <v>0</v>
      </c>
      <c r="S149" s="90" t="s">
        <v>182</v>
      </c>
      <c r="T149" s="90" t="s">
        <v>183</v>
      </c>
      <c r="U149" s="90" t="s">
        <v>184</v>
      </c>
      <c r="V149" s="90" t="s">
        <v>184</v>
      </c>
      <c r="W149" s="90" t="s">
        <v>184</v>
      </c>
      <c r="X149" s="90" t="s">
        <v>229</v>
      </c>
      <c r="Y149" s="90" t="s">
        <v>2096</v>
      </c>
      <c r="Z149" s="89">
        <v>1</v>
      </c>
      <c r="AA149" s="90"/>
      <c r="AB149" s="89">
        <v>0</v>
      </c>
      <c r="AC149" s="90" t="s">
        <v>2097</v>
      </c>
      <c r="AD149" s="90" t="s">
        <v>2098</v>
      </c>
      <c r="AE149" s="90" t="s">
        <v>680</v>
      </c>
      <c r="AF149" s="90" t="s">
        <v>681</v>
      </c>
      <c r="AG149" s="90"/>
      <c r="AH149" s="90"/>
    </row>
    <row r="150" spans="1:34" ht="15.75" customHeight="1" x14ac:dyDescent="0.25">
      <c r="A150" s="89">
        <v>582</v>
      </c>
      <c r="B150" s="90" t="s">
        <v>2099</v>
      </c>
      <c r="C150" s="90" t="s">
        <v>2100</v>
      </c>
      <c r="D150" s="90" t="s">
        <v>2101</v>
      </c>
      <c r="E150" s="90" t="s">
        <v>2102</v>
      </c>
      <c r="F150" s="90" t="s">
        <v>750</v>
      </c>
      <c r="G150" s="90" t="s">
        <v>751</v>
      </c>
      <c r="H150" s="90" t="s">
        <v>2103</v>
      </c>
      <c r="I150" s="90" t="s">
        <v>2104</v>
      </c>
      <c r="J150" s="90" t="s">
        <v>2105</v>
      </c>
      <c r="K150" s="90" t="s">
        <v>180</v>
      </c>
      <c r="L150" s="90" t="s">
        <v>343</v>
      </c>
      <c r="M150" s="90" t="s">
        <v>2106</v>
      </c>
      <c r="N150" s="89">
        <v>0</v>
      </c>
      <c r="O150" s="89">
        <v>2</v>
      </c>
      <c r="P150" s="89">
        <v>2</v>
      </c>
      <c r="Q150" s="91">
        <v>1</v>
      </c>
      <c r="R150" s="89">
        <v>0</v>
      </c>
      <c r="S150" s="90" t="s">
        <v>182</v>
      </c>
      <c r="T150" s="90" t="s">
        <v>183</v>
      </c>
      <c r="U150" s="90" t="s">
        <v>184</v>
      </c>
      <c r="V150" s="90" t="s">
        <v>184</v>
      </c>
      <c r="W150" s="90" t="s">
        <v>184</v>
      </c>
      <c r="X150" s="90" t="s">
        <v>184</v>
      </c>
      <c r="Y150" s="90" t="s">
        <v>2107</v>
      </c>
      <c r="Z150" s="89">
        <v>1</v>
      </c>
      <c r="AA150" s="90"/>
      <c r="AB150" s="89">
        <v>0</v>
      </c>
      <c r="AC150" s="90" t="s">
        <v>2108</v>
      </c>
      <c r="AD150" s="90" t="s">
        <v>2109</v>
      </c>
      <c r="AE150" s="90" t="s">
        <v>732</v>
      </c>
      <c r="AF150" s="90" t="s">
        <v>733</v>
      </c>
      <c r="AG150" s="90"/>
      <c r="AH150" s="90"/>
    </row>
    <row r="151" spans="1:34" ht="15.75" customHeight="1" x14ac:dyDescent="0.25">
      <c r="A151" s="89">
        <v>594</v>
      </c>
      <c r="B151" s="90" t="s">
        <v>2110</v>
      </c>
      <c r="C151" s="90" t="s">
        <v>2111</v>
      </c>
      <c r="D151" s="90" t="s">
        <v>2112</v>
      </c>
      <c r="E151" s="90" t="s">
        <v>2113</v>
      </c>
      <c r="F151" s="90" t="s">
        <v>2114</v>
      </c>
      <c r="G151" s="90" t="s">
        <v>2115</v>
      </c>
      <c r="H151" s="90" t="s">
        <v>2116</v>
      </c>
      <c r="I151" s="90" t="s">
        <v>2117</v>
      </c>
      <c r="J151" s="90" t="s">
        <v>2118</v>
      </c>
      <c r="K151" s="90" t="s">
        <v>180</v>
      </c>
      <c r="L151" s="90" t="s">
        <v>181</v>
      </c>
      <c r="M151" s="90" t="s">
        <v>214</v>
      </c>
      <c r="N151" s="89">
        <v>16</v>
      </c>
      <c r="O151" s="89">
        <v>2</v>
      </c>
      <c r="P151" s="89">
        <v>2</v>
      </c>
      <c r="Q151" s="91">
        <v>1</v>
      </c>
      <c r="R151" s="89">
        <v>0</v>
      </c>
      <c r="S151" s="90" t="s">
        <v>182</v>
      </c>
      <c r="T151" s="90" t="s">
        <v>183</v>
      </c>
      <c r="U151" s="90" t="s">
        <v>184</v>
      </c>
      <c r="V151" s="90" t="s">
        <v>184</v>
      </c>
      <c r="W151" s="90" t="s">
        <v>184</v>
      </c>
      <c r="X151" s="90" t="s">
        <v>184</v>
      </c>
      <c r="Y151" s="90" t="s">
        <v>2119</v>
      </c>
      <c r="Z151" s="89">
        <v>1</v>
      </c>
      <c r="AA151" s="90"/>
      <c r="AB151" s="89">
        <v>0</v>
      </c>
      <c r="AC151" s="90" t="s">
        <v>2120</v>
      </c>
      <c r="AD151" s="90" t="s">
        <v>2121</v>
      </c>
      <c r="AE151" s="90" t="s">
        <v>1150</v>
      </c>
      <c r="AF151" s="90" t="s">
        <v>1151</v>
      </c>
      <c r="AG151" s="90"/>
      <c r="AH151" s="90"/>
    </row>
    <row r="152" spans="1:34" ht="15.75" customHeight="1" x14ac:dyDescent="0.25">
      <c r="A152" s="89">
        <v>597</v>
      </c>
      <c r="B152" s="90" t="s">
        <v>2122</v>
      </c>
      <c r="C152" s="90" t="s">
        <v>2122</v>
      </c>
      <c r="D152" s="90" t="s">
        <v>2123</v>
      </c>
      <c r="E152" s="90" t="s">
        <v>2124</v>
      </c>
      <c r="F152" s="90" t="s">
        <v>2125</v>
      </c>
      <c r="G152" s="90" t="s">
        <v>2126</v>
      </c>
      <c r="H152" s="90" t="s">
        <v>2127</v>
      </c>
      <c r="I152" s="90" t="s">
        <v>2128</v>
      </c>
      <c r="J152" s="90" t="s">
        <v>2129</v>
      </c>
      <c r="K152" s="90" t="s">
        <v>180</v>
      </c>
      <c r="L152" s="90" t="s">
        <v>181</v>
      </c>
      <c r="M152" s="90" t="s">
        <v>446</v>
      </c>
      <c r="N152" s="89">
        <v>16</v>
      </c>
      <c r="O152" s="89">
        <v>2</v>
      </c>
      <c r="P152" s="89">
        <v>2</v>
      </c>
      <c r="Q152" s="91">
        <v>1</v>
      </c>
      <c r="R152" s="89">
        <v>0</v>
      </c>
      <c r="S152" s="90" t="s">
        <v>182</v>
      </c>
      <c r="T152" s="90" t="s">
        <v>183</v>
      </c>
      <c r="U152" s="90" t="s">
        <v>184</v>
      </c>
      <c r="V152" s="90" t="s">
        <v>184</v>
      </c>
      <c r="W152" s="90" t="s">
        <v>184</v>
      </c>
      <c r="X152" s="90" t="s">
        <v>229</v>
      </c>
      <c r="Y152" s="90" t="s">
        <v>2130</v>
      </c>
      <c r="Z152" s="89">
        <v>1</v>
      </c>
      <c r="AA152" s="90"/>
      <c r="AB152" s="89">
        <v>0</v>
      </c>
      <c r="AC152" s="90" t="s">
        <v>2131</v>
      </c>
      <c r="AD152" s="90" t="s">
        <v>2132</v>
      </c>
      <c r="AE152" s="90" t="s">
        <v>1150</v>
      </c>
      <c r="AF152" s="90" t="s">
        <v>1151</v>
      </c>
      <c r="AG152" s="90"/>
      <c r="AH152" s="90"/>
    </row>
    <row r="153" spans="1:34" ht="15.75" customHeight="1" x14ac:dyDescent="0.25">
      <c r="A153" s="89">
        <v>600</v>
      </c>
      <c r="B153" s="90" t="s">
        <v>2133</v>
      </c>
      <c r="C153" s="90" t="s">
        <v>2134</v>
      </c>
      <c r="D153" s="90" t="s">
        <v>2135</v>
      </c>
      <c r="E153" s="90" t="s">
        <v>2136</v>
      </c>
      <c r="F153" s="90" t="s">
        <v>2137</v>
      </c>
      <c r="G153" s="90" t="s">
        <v>2138</v>
      </c>
      <c r="H153" s="90" t="s">
        <v>2139</v>
      </c>
      <c r="I153" s="90" t="s">
        <v>2140</v>
      </c>
      <c r="J153" s="90" t="s">
        <v>2141</v>
      </c>
      <c r="K153" s="90" t="s">
        <v>180</v>
      </c>
      <c r="L153" s="90" t="s">
        <v>834</v>
      </c>
      <c r="M153" s="90" t="s">
        <v>2142</v>
      </c>
      <c r="N153" s="89">
        <v>0</v>
      </c>
      <c r="O153" s="89">
        <v>3</v>
      </c>
      <c r="P153" s="89">
        <v>2</v>
      </c>
      <c r="Q153" s="91">
        <v>0.66</v>
      </c>
      <c r="R153" s="89">
        <v>0</v>
      </c>
      <c r="S153" s="90" t="s">
        <v>182</v>
      </c>
      <c r="T153" s="90" t="s">
        <v>183</v>
      </c>
      <c r="U153" s="90" t="s">
        <v>184</v>
      </c>
      <c r="V153" s="90" t="s">
        <v>184</v>
      </c>
      <c r="W153" s="90" t="s">
        <v>184</v>
      </c>
      <c r="X153" s="90" t="s">
        <v>184</v>
      </c>
      <c r="Y153" s="90" t="s">
        <v>2143</v>
      </c>
      <c r="Z153" s="89">
        <v>1</v>
      </c>
      <c r="AA153" s="90"/>
      <c r="AB153" s="89">
        <v>0</v>
      </c>
      <c r="AC153" s="90" t="s">
        <v>2144</v>
      </c>
      <c r="AD153" s="90" t="s">
        <v>2145</v>
      </c>
      <c r="AE153" s="90" t="s">
        <v>1354</v>
      </c>
      <c r="AF153" s="90" t="s">
        <v>1355</v>
      </c>
      <c r="AG153" s="90"/>
      <c r="AH153" s="90"/>
    </row>
    <row r="154" spans="1:34" ht="15.75" customHeight="1" x14ac:dyDescent="0.25">
      <c r="A154" s="89">
        <v>605</v>
      </c>
      <c r="B154" s="90" t="s">
        <v>2146</v>
      </c>
      <c r="C154" s="90" t="s">
        <v>2146</v>
      </c>
      <c r="D154" s="90" t="s">
        <v>2147</v>
      </c>
      <c r="E154" s="90" t="s">
        <v>2148</v>
      </c>
      <c r="F154" s="90" t="s">
        <v>2149</v>
      </c>
      <c r="G154" s="90" t="s">
        <v>2150</v>
      </c>
      <c r="H154" s="90" t="s">
        <v>2151</v>
      </c>
      <c r="I154" s="90" t="s">
        <v>2152</v>
      </c>
      <c r="J154" s="90" t="s">
        <v>2153</v>
      </c>
      <c r="K154" s="90" t="s">
        <v>180</v>
      </c>
      <c r="L154" s="90" t="s">
        <v>199</v>
      </c>
      <c r="M154" s="90" t="s">
        <v>2154</v>
      </c>
      <c r="N154" s="89">
        <v>0</v>
      </c>
      <c r="O154" s="89">
        <v>2</v>
      </c>
      <c r="P154" s="89">
        <v>2</v>
      </c>
      <c r="Q154" s="91">
        <v>1</v>
      </c>
      <c r="R154" s="89">
        <v>0</v>
      </c>
      <c r="S154" s="90" t="s">
        <v>182</v>
      </c>
      <c r="T154" s="90" t="s">
        <v>183</v>
      </c>
      <c r="U154" s="90" t="s">
        <v>184</v>
      </c>
      <c r="V154" s="90" t="s">
        <v>184</v>
      </c>
      <c r="W154" s="90" t="s">
        <v>184</v>
      </c>
      <c r="X154" s="90" t="s">
        <v>184</v>
      </c>
      <c r="Y154" s="90" t="s">
        <v>2155</v>
      </c>
      <c r="Z154" s="89">
        <v>1</v>
      </c>
      <c r="AA154" s="90"/>
      <c r="AB154" s="89">
        <v>0</v>
      </c>
      <c r="AC154" s="90" t="s">
        <v>2156</v>
      </c>
      <c r="AD154" s="90" t="s">
        <v>2157</v>
      </c>
      <c r="AE154" s="90" t="s">
        <v>2158</v>
      </c>
      <c r="AF154" s="90" t="s">
        <v>2159</v>
      </c>
      <c r="AG154" s="90"/>
      <c r="AH154" s="90"/>
    </row>
    <row r="155" spans="1:34" ht="15.75" customHeight="1" x14ac:dyDescent="0.25">
      <c r="A155" s="89">
        <v>610</v>
      </c>
      <c r="B155" s="90" t="s">
        <v>2160</v>
      </c>
      <c r="C155" s="90" t="s">
        <v>2161</v>
      </c>
      <c r="D155" s="90" t="s">
        <v>2162</v>
      </c>
      <c r="E155" s="90" t="s">
        <v>2163</v>
      </c>
      <c r="F155" s="90" t="s">
        <v>2164</v>
      </c>
      <c r="G155" s="90" t="s">
        <v>2165</v>
      </c>
      <c r="H155" s="90" t="s">
        <v>2166</v>
      </c>
      <c r="I155" s="90" t="s">
        <v>2167</v>
      </c>
      <c r="J155" s="90" t="s">
        <v>2168</v>
      </c>
      <c r="K155" s="90" t="s">
        <v>180</v>
      </c>
      <c r="L155" s="90" t="s">
        <v>134</v>
      </c>
      <c r="M155" s="90"/>
      <c r="N155" s="89">
        <v>2</v>
      </c>
      <c r="O155" s="89">
        <v>2</v>
      </c>
      <c r="P155" s="89">
        <v>2</v>
      </c>
      <c r="Q155" s="91">
        <v>1</v>
      </c>
      <c r="R155" s="89">
        <v>0</v>
      </c>
      <c r="S155" s="90" t="s">
        <v>182</v>
      </c>
      <c r="T155" s="90" t="s">
        <v>183</v>
      </c>
      <c r="U155" s="90" t="s">
        <v>184</v>
      </c>
      <c r="V155" s="90" t="s">
        <v>184</v>
      </c>
      <c r="W155" s="90" t="s">
        <v>184</v>
      </c>
      <c r="X155" s="90" t="s">
        <v>229</v>
      </c>
      <c r="Y155" s="90" t="s">
        <v>2169</v>
      </c>
      <c r="Z155" s="89">
        <v>1</v>
      </c>
      <c r="AA155" s="90" t="s">
        <v>2169</v>
      </c>
      <c r="AB155" s="89">
        <v>1</v>
      </c>
      <c r="AC155" s="90" t="s">
        <v>2170</v>
      </c>
      <c r="AD155" s="90" t="s">
        <v>2171</v>
      </c>
      <c r="AE155" s="90" t="s">
        <v>2158</v>
      </c>
      <c r="AF155" s="90" t="s">
        <v>2159</v>
      </c>
      <c r="AG155" s="90"/>
      <c r="AH155" s="90"/>
    </row>
    <row r="156" spans="1:34" ht="15.75" customHeight="1" x14ac:dyDescent="0.25">
      <c r="A156" s="89">
        <v>615</v>
      </c>
      <c r="B156" s="90" t="s">
        <v>2172</v>
      </c>
      <c r="C156" s="90" t="s">
        <v>2172</v>
      </c>
      <c r="D156" s="90" t="s">
        <v>2173</v>
      </c>
      <c r="E156" s="90" t="s">
        <v>2174</v>
      </c>
      <c r="F156" s="90" t="s">
        <v>2175</v>
      </c>
      <c r="G156" s="90" t="s">
        <v>2176</v>
      </c>
      <c r="H156" s="90" t="s">
        <v>2177</v>
      </c>
      <c r="I156" s="90" t="s">
        <v>2178</v>
      </c>
      <c r="J156" s="90" t="s">
        <v>2179</v>
      </c>
      <c r="K156" s="90" t="s">
        <v>180</v>
      </c>
      <c r="L156" s="90" t="s">
        <v>459</v>
      </c>
      <c r="M156" s="90"/>
      <c r="N156" s="89">
        <v>1</v>
      </c>
      <c r="O156" s="89">
        <v>2</v>
      </c>
      <c r="P156" s="89">
        <v>2</v>
      </c>
      <c r="Q156" s="91">
        <v>1</v>
      </c>
      <c r="R156" s="89">
        <v>0</v>
      </c>
      <c r="S156" s="90" t="s">
        <v>182</v>
      </c>
      <c r="T156" s="90" t="s">
        <v>183</v>
      </c>
      <c r="U156" s="90" t="s">
        <v>184</v>
      </c>
      <c r="V156" s="90" t="s">
        <v>184</v>
      </c>
      <c r="W156" s="90" t="s">
        <v>184</v>
      </c>
      <c r="X156" s="90" t="s">
        <v>184</v>
      </c>
      <c r="Y156" s="90" t="s">
        <v>2180</v>
      </c>
      <c r="Z156" s="89">
        <v>1</v>
      </c>
      <c r="AA156" s="90"/>
      <c r="AB156" s="89">
        <v>0</v>
      </c>
      <c r="AC156" s="90" t="s">
        <v>2181</v>
      </c>
      <c r="AD156" s="90" t="s">
        <v>2182</v>
      </c>
      <c r="AE156" s="90" t="s">
        <v>789</v>
      </c>
      <c r="AF156" s="90" t="s">
        <v>790</v>
      </c>
      <c r="AG156" s="90"/>
      <c r="AH156" s="90"/>
    </row>
    <row r="157" spans="1:34" ht="15.75" customHeight="1" x14ac:dyDescent="0.25">
      <c r="A157" s="89">
        <v>623</v>
      </c>
      <c r="B157" s="90" t="s">
        <v>2183</v>
      </c>
      <c r="C157" s="90" t="s">
        <v>2183</v>
      </c>
      <c r="D157" s="90" t="s">
        <v>2184</v>
      </c>
      <c r="E157" s="90" t="s">
        <v>2185</v>
      </c>
      <c r="F157" s="90" t="s">
        <v>1890</v>
      </c>
      <c r="G157" s="90" t="s">
        <v>1891</v>
      </c>
      <c r="H157" s="90" t="s">
        <v>1892</v>
      </c>
      <c r="I157" s="90" t="s">
        <v>1893</v>
      </c>
      <c r="J157" s="90" t="s">
        <v>1894</v>
      </c>
      <c r="K157" s="90" t="s">
        <v>180</v>
      </c>
      <c r="L157" s="90" t="s">
        <v>742</v>
      </c>
      <c r="M157" s="90" t="s">
        <v>2186</v>
      </c>
      <c r="N157" s="89">
        <v>0</v>
      </c>
      <c r="O157" s="89">
        <v>2</v>
      </c>
      <c r="P157" s="89">
        <v>2</v>
      </c>
      <c r="Q157" s="91">
        <v>1</v>
      </c>
      <c r="R157" s="89">
        <v>0</v>
      </c>
      <c r="S157" s="90" t="s">
        <v>182</v>
      </c>
      <c r="T157" s="90" t="s">
        <v>183</v>
      </c>
      <c r="U157" s="90" t="s">
        <v>184</v>
      </c>
      <c r="V157" s="90" t="s">
        <v>184</v>
      </c>
      <c r="W157" s="90" t="s">
        <v>184</v>
      </c>
      <c r="X157" s="90" t="s">
        <v>184</v>
      </c>
      <c r="Y157" s="90" t="s">
        <v>2187</v>
      </c>
      <c r="Z157" s="89">
        <v>1</v>
      </c>
      <c r="AA157" s="90"/>
      <c r="AB157" s="89">
        <v>0</v>
      </c>
      <c r="AC157" s="90" t="s">
        <v>2188</v>
      </c>
      <c r="AD157" s="90" t="s">
        <v>2189</v>
      </c>
      <c r="AE157" s="90" t="s">
        <v>932</v>
      </c>
      <c r="AF157" s="90" t="s">
        <v>933</v>
      </c>
      <c r="AG157" s="90"/>
      <c r="AH157" s="90"/>
    </row>
    <row r="158" spans="1:34" ht="15.75" customHeight="1" x14ac:dyDescent="0.25">
      <c r="A158" s="89">
        <v>624</v>
      </c>
      <c r="B158" s="90" t="s">
        <v>2190</v>
      </c>
      <c r="C158" s="90" t="s">
        <v>2190</v>
      </c>
      <c r="D158" s="90" t="s">
        <v>2191</v>
      </c>
      <c r="E158" s="90" t="s">
        <v>2192</v>
      </c>
      <c r="F158" s="90" t="s">
        <v>2193</v>
      </c>
      <c r="G158" s="90" t="s">
        <v>2194</v>
      </c>
      <c r="H158" s="90" t="s">
        <v>2195</v>
      </c>
      <c r="I158" s="90" t="s">
        <v>2196</v>
      </c>
      <c r="J158" s="90" t="s">
        <v>2197</v>
      </c>
      <c r="K158" s="90" t="s">
        <v>180</v>
      </c>
      <c r="L158" s="90" t="s">
        <v>1225</v>
      </c>
      <c r="M158" s="90" t="s">
        <v>2198</v>
      </c>
      <c r="N158" s="89">
        <v>0</v>
      </c>
      <c r="O158" s="89">
        <v>2</v>
      </c>
      <c r="P158" s="89">
        <v>2</v>
      </c>
      <c r="Q158" s="91">
        <v>1</v>
      </c>
      <c r="R158" s="89">
        <v>0</v>
      </c>
      <c r="S158" s="90" t="s">
        <v>182</v>
      </c>
      <c r="T158" s="90" t="s">
        <v>183</v>
      </c>
      <c r="U158" s="90" t="s">
        <v>184</v>
      </c>
      <c r="V158" s="90" t="s">
        <v>184</v>
      </c>
      <c r="W158" s="90" t="s">
        <v>184</v>
      </c>
      <c r="X158" s="90" t="s">
        <v>184</v>
      </c>
      <c r="Y158" s="90" t="s">
        <v>2199</v>
      </c>
      <c r="Z158" s="89">
        <v>1</v>
      </c>
      <c r="AA158" s="90"/>
      <c r="AB158" s="89">
        <v>0</v>
      </c>
      <c r="AC158" s="90" t="s">
        <v>2200</v>
      </c>
      <c r="AD158" s="90" t="s">
        <v>2201</v>
      </c>
      <c r="AE158" s="90" t="s">
        <v>1555</v>
      </c>
      <c r="AF158" s="90" t="s">
        <v>1556</v>
      </c>
      <c r="AG158" s="90"/>
      <c r="AH158" s="90"/>
    </row>
    <row r="159" spans="1:34" ht="15.75" customHeight="1" x14ac:dyDescent="0.25">
      <c r="A159" s="89">
        <v>628</v>
      </c>
      <c r="B159" s="90" t="s">
        <v>2202</v>
      </c>
      <c r="C159" s="90" t="s">
        <v>2203</v>
      </c>
      <c r="D159" s="90" t="s">
        <v>2204</v>
      </c>
      <c r="E159" s="90" t="s">
        <v>2205</v>
      </c>
      <c r="F159" s="90" t="s">
        <v>2206</v>
      </c>
      <c r="G159" s="90" t="s">
        <v>2207</v>
      </c>
      <c r="H159" s="90" t="s">
        <v>2208</v>
      </c>
      <c r="I159" s="90" t="s">
        <v>2209</v>
      </c>
      <c r="J159" s="90" t="s">
        <v>2210</v>
      </c>
      <c r="K159" s="90" t="s">
        <v>180</v>
      </c>
      <c r="L159" s="90" t="s">
        <v>2211</v>
      </c>
      <c r="M159" s="90" t="s">
        <v>2082</v>
      </c>
      <c r="N159" s="89">
        <v>0</v>
      </c>
      <c r="O159" s="89">
        <v>3</v>
      </c>
      <c r="P159" s="89">
        <v>3</v>
      </c>
      <c r="Q159" s="91">
        <v>1</v>
      </c>
      <c r="R159" s="89">
        <v>0</v>
      </c>
      <c r="S159" s="90" t="s">
        <v>182</v>
      </c>
      <c r="T159" s="90" t="s">
        <v>183</v>
      </c>
      <c r="U159" s="90" t="s">
        <v>184</v>
      </c>
      <c r="V159" s="90" t="s">
        <v>184</v>
      </c>
      <c r="W159" s="90" t="s">
        <v>184</v>
      </c>
      <c r="X159" s="90" t="s">
        <v>184</v>
      </c>
      <c r="Y159" s="90" t="s">
        <v>2212</v>
      </c>
      <c r="Z159" s="89">
        <v>1</v>
      </c>
      <c r="AA159" s="90"/>
      <c r="AB159" s="89">
        <v>0</v>
      </c>
      <c r="AC159" s="90" t="s">
        <v>2213</v>
      </c>
      <c r="AD159" s="90" t="s">
        <v>2214</v>
      </c>
      <c r="AE159" s="90" t="s">
        <v>1013</v>
      </c>
      <c r="AF159" s="90" t="s">
        <v>1014</v>
      </c>
      <c r="AG159" s="90"/>
      <c r="AH159" s="90"/>
    </row>
    <row r="160" spans="1:34" ht="15.75" customHeight="1" x14ac:dyDescent="0.25">
      <c r="A160" s="89">
        <v>630</v>
      </c>
      <c r="B160" s="90" t="s">
        <v>2215</v>
      </c>
      <c r="C160" s="90" t="s">
        <v>2216</v>
      </c>
      <c r="D160" s="90" t="s">
        <v>2217</v>
      </c>
      <c r="E160" s="90" t="s">
        <v>2218</v>
      </c>
      <c r="F160" s="90" t="s">
        <v>1311</v>
      </c>
      <c r="G160" s="90" t="s">
        <v>1312</v>
      </c>
      <c r="H160" s="90" t="s">
        <v>2219</v>
      </c>
      <c r="I160" s="90" t="s">
        <v>2220</v>
      </c>
      <c r="J160" s="90" t="s">
        <v>2221</v>
      </c>
      <c r="K160" s="90" t="s">
        <v>180</v>
      </c>
      <c r="L160" s="90" t="s">
        <v>119</v>
      </c>
      <c r="M160" s="90" t="s">
        <v>343</v>
      </c>
      <c r="N160" s="89">
        <v>10</v>
      </c>
      <c r="O160" s="89">
        <v>5</v>
      </c>
      <c r="P160" s="89">
        <v>4</v>
      </c>
      <c r="Q160" s="91">
        <v>0.8</v>
      </c>
      <c r="R160" s="89">
        <v>0</v>
      </c>
      <c r="S160" s="90" t="s">
        <v>182</v>
      </c>
      <c r="T160" s="90" t="s">
        <v>183</v>
      </c>
      <c r="U160" s="90" t="s">
        <v>184</v>
      </c>
      <c r="V160" s="90" t="s">
        <v>184</v>
      </c>
      <c r="W160" s="90" t="s">
        <v>184</v>
      </c>
      <c r="X160" s="90" t="s">
        <v>184</v>
      </c>
      <c r="Y160" s="90" t="s">
        <v>2222</v>
      </c>
      <c r="Z160" s="89">
        <v>1</v>
      </c>
      <c r="AA160" s="90"/>
      <c r="AB160" s="89">
        <v>0</v>
      </c>
      <c r="AC160" s="90" t="s">
        <v>2223</v>
      </c>
      <c r="AD160" s="90" t="s">
        <v>2224</v>
      </c>
      <c r="AE160" s="90" t="s">
        <v>666</v>
      </c>
      <c r="AF160" s="90" t="s">
        <v>667</v>
      </c>
      <c r="AG160" s="90"/>
      <c r="AH160" s="90"/>
    </row>
    <row r="161" spans="1:34" ht="15.75" customHeight="1" x14ac:dyDescent="0.25">
      <c r="A161" s="89">
        <v>636</v>
      </c>
      <c r="B161" s="90" t="s">
        <v>2225</v>
      </c>
      <c r="C161" s="90" t="s">
        <v>2226</v>
      </c>
      <c r="D161" s="90" t="s">
        <v>2227</v>
      </c>
      <c r="E161" s="90" t="s">
        <v>2228</v>
      </c>
      <c r="F161" s="90" t="s">
        <v>2229</v>
      </c>
      <c r="G161" s="90" t="s">
        <v>2230</v>
      </c>
      <c r="H161" s="90" t="s">
        <v>2231</v>
      </c>
      <c r="I161" s="90" t="s">
        <v>2232</v>
      </c>
      <c r="J161" s="90" t="s">
        <v>2233</v>
      </c>
      <c r="K161" s="90" t="s">
        <v>180</v>
      </c>
      <c r="L161" s="90" t="s">
        <v>181</v>
      </c>
      <c r="M161" s="90" t="s">
        <v>2234</v>
      </c>
      <c r="N161" s="89">
        <v>0</v>
      </c>
      <c r="O161" s="89">
        <v>2</v>
      </c>
      <c r="P161" s="89">
        <v>2</v>
      </c>
      <c r="Q161" s="91">
        <v>1</v>
      </c>
      <c r="R161" s="89">
        <v>0</v>
      </c>
      <c r="S161" s="90" t="s">
        <v>182</v>
      </c>
      <c r="T161" s="90" t="s">
        <v>183</v>
      </c>
      <c r="U161" s="90" t="s">
        <v>184</v>
      </c>
      <c r="V161" s="90" t="s">
        <v>184</v>
      </c>
      <c r="W161" s="90" t="s">
        <v>184</v>
      </c>
      <c r="X161" s="90" t="s">
        <v>184</v>
      </c>
      <c r="Y161" s="90" t="s">
        <v>2235</v>
      </c>
      <c r="Z161" s="89">
        <v>1</v>
      </c>
      <c r="AA161" s="90"/>
      <c r="AB161" s="89">
        <v>0</v>
      </c>
      <c r="AC161" s="90" t="s">
        <v>2236</v>
      </c>
      <c r="AD161" s="90" t="s">
        <v>2237</v>
      </c>
      <c r="AE161" s="90" t="s">
        <v>2238</v>
      </c>
      <c r="AF161" s="90" t="s">
        <v>2239</v>
      </c>
      <c r="AG161" s="90"/>
      <c r="AH161" s="90"/>
    </row>
    <row r="162" spans="1:34" ht="15.75" customHeight="1" x14ac:dyDescent="0.25">
      <c r="A162" s="89">
        <v>644</v>
      </c>
      <c r="B162" s="90" t="s">
        <v>2240</v>
      </c>
      <c r="C162" s="90" t="s">
        <v>2240</v>
      </c>
      <c r="D162" s="90" t="s">
        <v>2241</v>
      </c>
      <c r="E162" s="90" t="s">
        <v>2242</v>
      </c>
      <c r="F162" s="90" t="s">
        <v>2243</v>
      </c>
      <c r="G162" s="90" t="s">
        <v>2244</v>
      </c>
      <c r="H162" s="90" t="s">
        <v>2245</v>
      </c>
      <c r="I162" s="90" t="s">
        <v>2246</v>
      </c>
      <c r="J162" s="90" t="s">
        <v>2247</v>
      </c>
      <c r="K162" s="90" t="s">
        <v>180</v>
      </c>
      <c r="L162" s="90" t="s">
        <v>1225</v>
      </c>
      <c r="M162" s="90" t="s">
        <v>2248</v>
      </c>
      <c r="N162" s="89">
        <v>0</v>
      </c>
      <c r="O162" s="89">
        <v>3</v>
      </c>
      <c r="P162" s="89">
        <v>3</v>
      </c>
      <c r="Q162" s="91">
        <v>1</v>
      </c>
      <c r="R162" s="89">
        <v>0</v>
      </c>
      <c r="S162" s="90" t="s">
        <v>182</v>
      </c>
      <c r="T162" s="90" t="s">
        <v>183</v>
      </c>
      <c r="U162" s="90" t="s">
        <v>184</v>
      </c>
      <c r="V162" s="90" t="s">
        <v>184</v>
      </c>
      <c r="W162" s="90" t="s">
        <v>184</v>
      </c>
      <c r="X162" s="90" t="s">
        <v>229</v>
      </c>
      <c r="Y162" s="90" t="s">
        <v>2249</v>
      </c>
      <c r="Z162" s="89">
        <v>1</v>
      </c>
      <c r="AA162" s="90"/>
      <c r="AB162" s="89">
        <v>0</v>
      </c>
      <c r="AC162" s="90" t="s">
        <v>2250</v>
      </c>
      <c r="AD162" s="90" t="s">
        <v>2251</v>
      </c>
      <c r="AE162" s="90" t="s">
        <v>2252</v>
      </c>
      <c r="AF162" s="90" t="s">
        <v>2253</v>
      </c>
      <c r="AG162" s="90"/>
      <c r="AH162" s="90"/>
    </row>
    <row r="163" spans="1:34" ht="15.75" customHeight="1" x14ac:dyDescent="0.25">
      <c r="A163" s="89">
        <v>648</v>
      </c>
      <c r="B163" s="90" t="s">
        <v>2254</v>
      </c>
      <c r="C163" s="90" t="s">
        <v>639</v>
      </c>
      <c r="D163" s="90" t="s">
        <v>2255</v>
      </c>
      <c r="E163" s="90" t="s">
        <v>2256</v>
      </c>
      <c r="F163" s="90" t="s">
        <v>2257</v>
      </c>
      <c r="G163" s="90" t="s">
        <v>2258</v>
      </c>
      <c r="H163" s="90" t="s">
        <v>2259</v>
      </c>
      <c r="I163" s="90" t="s">
        <v>2260</v>
      </c>
      <c r="J163" s="90" t="s">
        <v>2261</v>
      </c>
      <c r="K163" s="90" t="s">
        <v>180</v>
      </c>
      <c r="L163" s="90" t="s">
        <v>742</v>
      </c>
      <c r="M163" s="90" t="s">
        <v>371</v>
      </c>
      <c r="N163" s="89">
        <v>0</v>
      </c>
      <c r="O163" s="89">
        <v>3</v>
      </c>
      <c r="P163" s="89">
        <v>3</v>
      </c>
      <c r="Q163" s="91">
        <v>1</v>
      </c>
      <c r="R163" s="89">
        <v>0</v>
      </c>
      <c r="S163" s="90" t="s">
        <v>182</v>
      </c>
      <c r="T163" s="90" t="s">
        <v>183</v>
      </c>
      <c r="U163" s="90" t="s">
        <v>184</v>
      </c>
      <c r="V163" s="90" t="s">
        <v>184</v>
      </c>
      <c r="W163" s="90" t="s">
        <v>184</v>
      </c>
      <c r="X163" s="90" t="s">
        <v>184</v>
      </c>
      <c r="Y163" s="90" t="s">
        <v>2262</v>
      </c>
      <c r="Z163" s="89">
        <v>1</v>
      </c>
      <c r="AA163" s="90"/>
      <c r="AB163" s="89">
        <v>0</v>
      </c>
      <c r="AC163" s="90" t="s">
        <v>2263</v>
      </c>
      <c r="AD163" s="90" t="s">
        <v>2264</v>
      </c>
      <c r="AE163" s="90" t="s">
        <v>2028</v>
      </c>
      <c r="AF163" s="90" t="s">
        <v>2029</v>
      </c>
      <c r="AG163" s="90"/>
      <c r="AH163" s="90"/>
    </row>
    <row r="164" spans="1:34" ht="15.75" customHeight="1" x14ac:dyDescent="0.25">
      <c r="A164" s="89">
        <v>650</v>
      </c>
      <c r="B164" s="90" t="s">
        <v>2265</v>
      </c>
      <c r="C164" s="90" t="s">
        <v>2266</v>
      </c>
      <c r="D164" s="90" t="s">
        <v>2267</v>
      </c>
      <c r="E164" s="90" t="s">
        <v>2268</v>
      </c>
      <c r="F164" s="90" t="s">
        <v>2269</v>
      </c>
      <c r="G164" s="90" t="s">
        <v>667</v>
      </c>
      <c r="H164" s="90" t="s">
        <v>2270</v>
      </c>
      <c r="I164" s="90" t="s">
        <v>2271</v>
      </c>
      <c r="J164" s="90" t="s">
        <v>2272</v>
      </c>
      <c r="K164" s="90" t="s">
        <v>180</v>
      </c>
      <c r="L164" s="90" t="s">
        <v>125</v>
      </c>
      <c r="M164" s="90"/>
      <c r="N164" s="89">
        <v>6</v>
      </c>
      <c r="O164" s="89">
        <v>2</v>
      </c>
      <c r="P164" s="89">
        <v>2</v>
      </c>
      <c r="Q164" s="91">
        <v>1</v>
      </c>
      <c r="R164" s="89">
        <v>0</v>
      </c>
      <c r="S164" s="90" t="s">
        <v>182</v>
      </c>
      <c r="T164" s="90" t="s">
        <v>183</v>
      </c>
      <c r="U164" s="90" t="s">
        <v>184</v>
      </c>
      <c r="V164" s="90" t="s">
        <v>184</v>
      </c>
      <c r="W164" s="90" t="s">
        <v>184</v>
      </c>
      <c r="X164" s="90" t="s">
        <v>184</v>
      </c>
      <c r="Y164" s="90" t="s">
        <v>2273</v>
      </c>
      <c r="Z164" s="89">
        <v>1</v>
      </c>
      <c r="AA164" s="90"/>
      <c r="AB164" s="89">
        <v>0</v>
      </c>
      <c r="AC164" s="90" t="s">
        <v>1391</v>
      </c>
      <c r="AD164" s="90" t="s">
        <v>1392</v>
      </c>
      <c r="AE164" s="90" t="s">
        <v>1393</v>
      </c>
      <c r="AF164" s="90" t="s">
        <v>1394</v>
      </c>
      <c r="AG164" s="90"/>
      <c r="AH164" s="90"/>
    </row>
    <row r="165" spans="1:34" ht="15.75" customHeight="1" x14ac:dyDescent="0.25">
      <c r="A165" s="89">
        <v>654</v>
      </c>
      <c r="B165" s="90" t="s">
        <v>2274</v>
      </c>
      <c r="C165" s="90" t="s">
        <v>2274</v>
      </c>
      <c r="D165" s="90" t="s">
        <v>2275</v>
      </c>
      <c r="E165" s="90" t="s">
        <v>2276</v>
      </c>
      <c r="F165" s="90" t="s">
        <v>2277</v>
      </c>
      <c r="G165" s="90" t="s">
        <v>2278</v>
      </c>
      <c r="H165" s="90" t="s">
        <v>2279</v>
      </c>
      <c r="I165" s="90" t="s">
        <v>2280</v>
      </c>
      <c r="J165" s="90" t="s">
        <v>2281</v>
      </c>
      <c r="K165" s="90" t="s">
        <v>180</v>
      </c>
      <c r="L165" s="90" t="s">
        <v>588</v>
      </c>
      <c r="M165" s="90" t="s">
        <v>119</v>
      </c>
      <c r="N165" s="89">
        <v>2</v>
      </c>
      <c r="O165" s="89">
        <v>4</v>
      </c>
      <c r="P165" s="89">
        <v>3</v>
      </c>
      <c r="Q165" s="91">
        <v>0.75</v>
      </c>
      <c r="R165" s="89">
        <v>0</v>
      </c>
      <c r="S165" s="90" t="s">
        <v>182</v>
      </c>
      <c r="T165" s="90" t="s">
        <v>183</v>
      </c>
      <c r="U165" s="90" t="s">
        <v>184</v>
      </c>
      <c r="V165" s="90" t="s">
        <v>184</v>
      </c>
      <c r="W165" s="90" t="s">
        <v>184</v>
      </c>
      <c r="X165" s="90" t="s">
        <v>184</v>
      </c>
      <c r="Y165" s="90" t="s">
        <v>2282</v>
      </c>
      <c r="Z165" s="89">
        <v>1</v>
      </c>
      <c r="AA165" s="90"/>
      <c r="AB165" s="89">
        <v>0</v>
      </c>
      <c r="AC165" s="90" t="s">
        <v>2283</v>
      </c>
      <c r="AD165" s="90" t="s">
        <v>2284</v>
      </c>
      <c r="AE165" s="90" t="s">
        <v>2252</v>
      </c>
      <c r="AF165" s="90" t="s">
        <v>2253</v>
      </c>
      <c r="AG165" s="90"/>
      <c r="AH165" s="90"/>
    </row>
    <row r="166" spans="1:34" ht="15.75" customHeight="1" x14ac:dyDescent="0.25">
      <c r="A166" s="89">
        <v>659</v>
      </c>
      <c r="B166" s="90" t="s">
        <v>2285</v>
      </c>
      <c r="C166" s="90" t="s">
        <v>2286</v>
      </c>
      <c r="D166" s="90" t="s">
        <v>2287</v>
      </c>
      <c r="E166" s="90" t="s">
        <v>2288</v>
      </c>
      <c r="F166" s="90" t="s">
        <v>2289</v>
      </c>
      <c r="G166" s="90" t="s">
        <v>2290</v>
      </c>
      <c r="H166" s="90" t="s">
        <v>2291</v>
      </c>
      <c r="I166" s="90" t="s">
        <v>2292</v>
      </c>
      <c r="J166" s="90" t="s">
        <v>2293</v>
      </c>
      <c r="K166" s="90" t="s">
        <v>180</v>
      </c>
      <c r="L166" s="90" t="s">
        <v>1781</v>
      </c>
      <c r="M166" s="90" t="s">
        <v>834</v>
      </c>
      <c r="N166" s="89">
        <v>0</v>
      </c>
      <c r="O166" s="89">
        <v>2</v>
      </c>
      <c r="P166" s="89">
        <v>2</v>
      </c>
      <c r="Q166" s="91">
        <v>1</v>
      </c>
      <c r="R166" s="89">
        <v>0</v>
      </c>
      <c r="S166" s="90" t="s">
        <v>182</v>
      </c>
      <c r="T166" s="90" t="s">
        <v>183</v>
      </c>
      <c r="U166" s="90" t="s">
        <v>184</v>
      </c>
      <c r="V166" s="90" t="s">
        <v>184</v>
      </c>
      <c r="W166" s="90" t="s">
        <v>184</v>
      </c>
      <c r="X166" s="90" t="s">
        <v>184</v>
      </c>
      <c r="Y166" s="90" t="s">
        <v>2294</v>
      </c>
      <c r="Z166" s="89">
        <v>1</v>
      </c>
      <c r="AA166" s="90"/>
      <c r="AB166" s="89">
        <v>0</v>
      </c>
      <c r="AC166" s="90" t="s">
        <v>2295</v>
      </c>
      <c r="AD166" s="90" t="s">
        <v>2296</v>
      </c>
      <c r="AE166" s="90" t="s">
        <v>2297</v>
      </c>
      <c r="AF166" s="90" t="s">
        <v>2298</v>
      </c>
      <c r="AG166" s="90"/>
      <c r="AH166" s="90"/>
    </row>
    <row r="167" spans="1:34" ht="15.75" customHeight="1" x14ac:dyDescent="0.25">
      <c r="A167" s="89">
        <v>663</v>
      </c>
      <c r="B167" s="90" t="s">
        <v>2299</v>
      </c>
      <c r="C167" s="90" t="s">
        <v>2300</v>
      </c>
      <c r="D167" s="90" t="s">
        <v>2301</v>
      </c>
      <c r="E167" s="90" t="s">
        <v>2302</v>
      </c>
      <c r="F167" s="90" t="s">
        <v>2303</v>
      </c>
      <c r="G167" s="90" t="s">
        <v>2304</v>
      </c>
      <c r="H167" s="90" t="s">
        <v>2305</v>
      </c>
      <c r="I167" s="90" t="s">
        <v>2306</v>
      </c>
      <c r="J167" s="90" t="s">
        <v>2307</v>
      </c>
      <c r="K167" s="90" t="s">
        <v>180</v>
      </c>
      <c r="L167" s="90" t="s">
        <v>459</v>
      </c>
      <c r="M167" s="90" t="s">
        <v>2308</v>
      </c>
      <c r="N167" s="89">
        <v>6</v>
      </c>
      <c r="O167" s="89">
        <v>2</v>
      </c>
      <c r="P167" s="89">
        <v>2</v>
      </c>
      <c r="Q167" s="91">
        <v>1</v>
      </c>
      <c r="R167" s="89">
        <v>0</v>
      </c>
      <c r="S167" s="90" t="s">
        <v>200</v>
      </c>
      <c r="T167" s="90" t="s">
        <v>183</v>
      </c>
      <c r="U167" s="90" t="s">
        <v>184</v>
      </c>
      <c r="V167" s="90" t="s">
        <v>184</v>
      </c>
      <c r="W167" s="90" t="s">
        <v>184</v>
      </c>
      <c r="X167" s="90" t="s">
        <v>184</v>
      </c>
      <c r="Y167" s="90" t="s">
        <v>2309</v>
      </c>
      <c r="Z167" s="89">
        <v>1</v>
      </c>
      <c r="AA167" s="90"/>
      <c r="AB167" s="89">
        <v>0</v>
      </c>
      <c r="AC167" s="90" t="s">
        <v>2310</v>
      </c>
      <c r="AD167" s="90" t="s">
        <v>2311</v>
      </c>
      <c r="AE167" s="90" t="s">
        <v>1150</v>
      </c>
      <c r="AF167" s="90" t="s">
        <v>1151</v>
      </c>
      <c r="AG167" s="90"/>
      <c r="AH167" s="90"/>
    </row>
    <row r="168" spans="1:34" ht="15.75" customHeight="1" x14ac:dyDescent="0.25">
      <c r="A168" s="89">
        <v>668</v>
      </c>
      <c r="B168" s="90" t="s">
        <v>2312</v>
      </c>
      <c r="C168" s="90" t="s">
        <v>2313</v>
      </c>
      <c r="D168" s="90" t="s">
        <v>2314</v>
      </c>
      <c r="E168" s="90" t="s">
        <v>2315</v>
      </c>
      <c r="F168" s="90" t="s">
        <v>2316</v>
      </c>
      <c r="G168" s="90" t="s">
        <v>1394</v>
      </c>
      <c r="H168" s="90" t="s">
        <v>2317</v>
      </c>
      <c r="I168" s="90" t="s">
        <v>2318</v>
      </c>
      <c r="J168" s="90" t="s">
        <v>2319</v>
      </c>
      <c r="K168" s="90" t="s">
        <v>180</v>
      </c>
      <c r="L168" s="90" t="s">
        <v>125</v>
      </c>
      <c r="M168" s="90"/>
      <c r="N168" s="89">
        <v>4</v>
      </c>
      <c r="O168" s="89">
        <v>2</v>
      </c>
      <c r="P168" s="89">
        <v>2</v>
      </c>
      <c r="Q168" s="91">
        <v>1</v>
      </c>
      <c r="R168" s="89">
        <v>0</v>
      </c>
      <c r="S168" s="90" t="s">
        <v>182</v>
      </c>
      <c r="T168" s="90" t="s">
        <v>183</v>
      </c>
      <c r="U168" s="90" t="s">
        <v>184</v>
      </c>
      <c r="V168" s="90" t="s">
        <v>184</v>
      </c>
      <c r="W168" s="90" t="s">
        <v>184</v>
      </c>
      <c r="X168" s="90" t="s">
        <v>184</v>
      </c>
      <c r="Y168" s="90" t="s">
        <v>2320</v>
      </c>
      <c r="Z168" s="89">
        <v>1</v>
      </c>
      <c r="AA168" s="90"/>
      <c r="AB168" s="89">
        <v>0</v>
      </c>
      <c r="AC168" s="90" t="s">
        <v>1391</v>
      </c>
      <c r="AD168" s="90" t="s">
        <v>1392</v>
      </c>
      <c r="AE168" s="90" t="s">
        <v>1174</v>
      </c>
      <c r="AF168" s="90" t="s">
        <v>1175</v>
      </c>
      <c r="AG168" s="90"/>
      <c r="AH168" s="90"/>
    </row>
    <row r="169" spans="1:34" ht="15.75" customHeight="1" x14ac:dyDescent="0.25">
      <c r="A169" s="89">
        <v>669</v>
      </c>
      <c r="B169" s="90" t="s">
        <v>2321</v>
      </c>
      <c r="C169" s="90" t="s">
        <v>2322</v>
      </c>
      <c r="D169" s="90" t="s">
        <v>2323</v>
      </c>
      <c r="E169" s="90" t="s">
        <v>2324</v>
      </c>
      <c r="F169" s="90" t="s">
        <v>2325</v>
      </c>
      <c r="G169" s="90" t="s">
        <v>2326</v>
      </c>
      <c r="H169" s="90" t="s">
        <v>2327</v>
      </c>
      <c r="I169" s="90" t="s">
        <v>2328</v>
      </c>
      <c r="J169" s="90" t="s">
        <v>2329</v>
      </c>
      <c r="K169" s="90" t="s">
        <v>180</v>
      </c>
      <c r="L169" s="90" t="s">
        <v>214</v>
      </c>
      <c r="M169" s="90" t="s">
        <v>371</v>
      </c>
      <c r="N169" s="89">
        <v>1</v>
      </c>
      <c r="O169" s="89">
        <v>2</v>
      </c>
      <c r="P169" s="89">
        <v>2</v>
      </c>
      <c r="Q169" s="91">
        <v>1</v>
      </c>
      <c r="R169" s="89">
        <v>0</v>
      </c>
      <c r="S169" s="90" t="s">
        <v>182</v>
      </c>
      <c r="T169" s="90" t="s">
        <v>183</v>
      </c>
      <c r="U169" s="90" t="s">
        <v>184</v>
      </c>
      <c r="V169" s="90" t="s">
        <v>184</v>
      </c>
      <c r="W169" s="90" t="s">
        <v>184</v>
      </c>
      <c r="X169" s="90" t="s">
        <v>184</v>
      </c>
      <c r="Y169" s="90" t="s">
        <v>2330</v>
      </c>
      <c r="Z169" s="89">
        <v>1</v>
      </c>
      <c r="AA169" s="90"/>
      <c r="AB169" s="89">
        <v>0</v>
      </c>
      <c r="AC169" s="90" t="s">
        <v>1377</v>
      </c>
      <c r="AD169" s="90" t="s">
        <v>1378</v>
      </c>
      <c r="AE169" s="90" t="s">
        <v>1379</v>
      </c>
      <c r="AF169" s="90" t="s">
        <v>1380</v>
      </c>
      <c r="AG169" s="90"/>
      <c r="AH169" s="90"/>
    </row>
    <row r="170" spans="1:34" ht="15.75" customHeight="1" x14ac:dyDescent="0.25">
      <c r="A170" s="89">
        <v>679</v>
      </c>
      <c r="B170" s="90" t="s">
        <v>2331</v>
      </c>
      <c r="C170" s="90" t="s">
        <v>2332</v>
      </c>
      <c r="D170" s="90" t="s">
        <v>2333</v>
      </c>
      <c r="E170" s="90" t="s">
        <v>2334</v>
      </c>
      <c r="F170" s="90" t="s">
        <v>2335</v>
      </c>
      <c r="G170" s="90" t="s">
        <v>2336</v>
      </c>
      <c r="H170" s="90" t="s">
        <v>2337</v>
      </c>
      <c r="I170" s="90" t="s">
        <v>2338</v>
      </c>
      <c r="J170" s="90" t="s">
        <v>2339</v>
      </c>
      <c r="K170" s="90" t="s">
        <v>180</v>
      </c>
      <c r="L170" s="90" t="s">
        <v>181</v>
      </c>
      <c r="M170" s="90" t="s">
        <v>2340</v>
      </c>
      <c r="N170" s="89">
        <v>0</v>
      </c>
      <c r="O170" s="89">
        <v>2</v>
      </c>
      <c r="P170" s="89">
        <v>2</v>
      </c>
      <c r="Q170" s="91">
        <v>1</v>
      </c>
      <c r="R170" s="89">
        <v>0</v>
      </c>
      <c r="S170" s="90" t="s">
        <v>182</v>
      </c>
      <c r="T170" s="90" t="s">
        <v>183</v>
      </c>
      <c r="U170" s="90" t="s">
        <v>184</v>
      </c>
      <c r="V170" s="90" t="s">
        <v>184</v>
      </c>
      <c r="W170" s="90" t="s">
        <v>184</v>
      </c>
      <c r="X170" s="90" t="s">
        <v>229</v>
      </c>
      <c r="Y170" s="90" t="s">
        <v>2341</v>
      </c>
      <c r="Z170" s="89">
        <v>1</v>
      </c>
      <c r="AA170" s="90"/>
      <c r="AB170" s="89">
        <v>0</v>
      </c>
      <c r="AC170" s="90" t="s">
        <v>2342</v>
      </c>
      <c r="AD170" s="90" t="s">
        <v>2343</v>
      </c>
      <c r="AE170" s="90" t="s">
        <v>680</v>
      </c>
      <c r="AF170" s="90" t="s">
        <v>681</v>
      </c>
      <c r="AG170" s="90"/>
      <c r="AH170" s="90"/>
    </row>
    <row r="171" spans="1:34" ht="15.75" customHeight="1" x14ac:dyDescent="0.25">
      <c r="A171" s="89">
        <v>691</v>
      </c>
      <c r="B171" s="90" t="s">
        <v>2344</v>
      </c>
      <c r="C171" s="90" t="s">
        <v>2345</v>
      </c>
      <c r="D171" s="90" t="s">
        <v>2346</v>
      </c>
      <c r="E171" s="90" t="s">
        <v>2347</v>
      </c>
      <c r="F171" s="90" t="s">
        <v>2348</v>
      </c>
      <c r="G171" s="90" t="s">
        <v>2349</v>
      </c>
      <c r="H171" s="90" t="s">
        <v>2350</v>
      </c>
      <c r="I171" s="90" t="s">
        <v>2351</v>
      </c>
      <c r="J171" s="90" t="s">
        <v>2352</v>
      </c>
      <c r="K171" s="90" t="s">
        <v>180</v>
      </c>
      <c r="L171" s="90" t="s">
        <v>459</v>
      </c>
      <c r="M171" s="90" t="s">
        <v>214</v>
      </c>
      <c r="N171" s="89">
        <v>0</v>
      </c>
      <c r="O171" s="89">
        <v>3</v>
      </c>
      <c r="P171" s="89">
        <v>2</v>
      </c>
      <c r="Q171" s="91">
        <v>0.66</v>
      </c>
      <c r="R171" s="89">
        <v>0</v>
      </c>
      <c r="S171" s="90" t="s">
        <v>182</v>
      </c>
      <c r="T171" s="90" t="s">
        <v>183</v>
      </c>
      <c r="U171" s="90" t="s">
        <v>184</v>
      </c>
      <c r="V171" s="90" t="s">
        <v>184</v>
      </c>
      <c r="W171" s="90" t="s">
        <v>184</v>
      </c>
      <c r="X171" s="90" t="s">
        <v>184</v>
      </c>
      <c r="Y171" s="90" t="s">
        <v>2353</v>
      </c>
      <c r="Z171" s="89">
        <v>1</v>
      </c>
      <c r="AA171" s="90" t="s">
        <v>2354</v>
      </c>
      <c r="AB171" s="89">
        <v>1</v>
      </c>
      <c r="AC171" s="90" t="s">
        <v>2355</v>
      </c>
      <c r="AD171" s="90" t="s">
        <v>2356</v>
      </c>
      <c r="AE171" s="90" t="s">
        <v>789</v>
      </c>
      <c r="AF171" s="90" t="s">
        <v>790</v>
      </c>
      <c r="AG171" s="90"/>
      <c r="AH171" s="90"/>
    </row>
    <row r="172" spans="1:34" ht="15.75" customHeight="1" x14ac:dyDescent="0.25">
      <c r="A172" s="89">
        <v>692</v>
      </c>
      <c r="B172" s="90" t="s">
        <v>2357</v>
      </c>
      <c r="C172" s="90" t="s">
        <v>2358</v>
      </c>
      <c r="D172" s="90" t="s">
        <v>2359</v>
      </c>
      <c r="E172" s="90" t="s">
        <v>2360</v>
      </c>
      <c r="F172" s="90" t="s">
        <v>2361</v>
      </c>
      <c r="G172" s="90" t="s">
        <v>2362</v>
      </c>
      <c r="H172" s="90" t="s">
        <v>2363</v>
      </c>
      <c r="I172" s="90" t="s">
        <v>2364</v>
      </c>
      <c r="J172" s="90" t="s">
        <v>2365</v>
      </c>
      <c r="K172" s="90" t="s">
        <v>180</v>
      </c>
      <c r="L172" s="90" t="s">
        <v>647</v>
      </c>
      <c r="M172" s="90" t="s">
        <v>2366</v>
      </c>
      <c r="N172" s="89">
        <v>0</v>
      </c>
      <c r="O172" s="89">
        <v>2</v>
      </c>
      <c r="P172" s="89">
        <v>2</v>
      </c>
      <c r="Q172" s="91">
        <v>1</v>
      </c>
      <c r="R172" s="89">
        <v>0</v>
      </c>
      <c r="S172" s="90" t="s">
        <v>182</v>
      </c>
      <c r="T172" s="90" t="s">
        <v>183</v>
      </c>
      <c r="U172" s="90" t="s">
        <v>184</v>
      </c>
      <c r="V172" s="90" t="s">
        <v>184</v>
      </c>
      <c r="W172" s="90" t="s">
        <v>184</v>
      </c>
      <c r="X172" s="90" t="s">
        <v>184</v>
      </c>
      <c r="Y172" s="90" t="s">
        <v>2367</v>
      </c>
      <c r="Z172" s="89">
        <v>1</v>
      </c>
      <c r="AA172" s="90"/>
      <c r="AB172" s="89">
        <v>0</v>
      </c>
      <c r="AC172" s="90" t="s">
        <v>650</v>
      </c>
      <c r="AD172" s="90" t="s">
        <v>651</v>
      </c>
      <c r="AE172" s="90" t="s">
        <v>536</v>
      </c>
      <c r="AF172" s="90" t="s">
        <v>537</v>
      </c>
      <c r="AG172" s="90"/>
      <c r="AH172" s="90"/>
    </row>
    <row r="173" spans="1:34" ht="15.75" customHeight="1" x14ac:dyDescent="0.25">
      <c r="A173" s="89">
        <v>693</v>
      </c>
      <c r="B173" s="90" t="s">
        <v>2368</v>
      </c>
      <c r="C173" s="90" t="s">
        <v>2368</v>
      </c>
      <c r="D173" s="90" t="s">
        <v>2369</v>
      </c>
      <c r="E173" s="90" t="s">
        <v>2370</v>
      </c>
      <c r="F173" s="90" t="s">
        <v>2371</v>
      </c>
      <c r="G173" s="90" t="s">
        <v>2372</v>
      </c>
      <c r="H173" s="90" t="s">
        <v>2373</v>
      </c>
      <c r="I173" s="90" t="s">
        <v>2374</v>
      </c>
      <c r="J173" s="90" t="s">
        <v>2375</v>
      </c>
      <c r="K173" s="90" t="s">
        <v>180</v>
      </c>
      <c r="L173" s="90" t="s">
        <v>371</v>
      </c>
      <c r="M173" s="90" t="s">
        <v>2376</v>
      </c>
      <c r="N173" s="89">
        <v>0</v>
      </c>
      <c r="O173" s="89">
        <v>2</v>
      </c>
      <c r="P173" s="89">
        <v>2</v>
      </c>
      <c r="Q173" s="91">
        <v>1</v>
      </c>
      <c r="R173" s="89">
        <v>0</v>
      </c>
      <c r="S173" s="90" t="s">
        <v>182</v>
      </c>
      <c r="T173" s="90" t="s">
        <v>183</v>
      </c>
      <c r="U173" s="90" t="s">
        <v>184</v>
      </c>
      <c r="V173" s="90" t="s">
        <v>184</v>
      </c>
      <c r="W173" s="90" t="s">
        <v>184</v>
      </c>
      <c r="X173" s="90" t="s">
        <v>184</v>
      </c>
      <c r="Y173" s="90" t="s">
        <v>2377</v>
      </c>
      <c r="Z173" s="89">
        <v>1</v>
      </c>
      <c r="AA173" s="90"/>
      <c r="AB173" s="89">
        <v>0</v>
      </c>
      <c r="AC173" s="90" t="s">
        <v>2378</v>
      </c>
      <c r="AD173" s="90" t="s">
        <v>2379</v>
      </c>
      <c r="AE173" s="90" t="s">
        <v>1280</v>
      </c>
      <c r="AF173" s="90" t="s">
        <v>1281</v>
      </c>
      <c r="AG173" s="90"/>
      <c r="AH173" s="90"/>
    </row>
    <row r="174" spans="1:34" ht="15.75" customHeight="1" x14ac:dyDescent="0.25">
      <c r="A174" s="89">
        <v>698</v>
      </c>
      <c r="B174" s="90" t="s">
        <v>2380</v>
      </c>
      <c r="C174" s="90" t="s">
        <v>2381</v>
      </c>
      <c r="D174" s="90" t="s">
        <v>2382</v>
      </c>
      <c r="E174" s="90" t="s">
        <v>2383</v>
      </c>
      <c r="F174" s="90" t="s">
        <v>2384</v>
      </c>
      <c r="G174" s="90" t="s">
        <v>2385</v>
      </c>
      <c r="H174" s="90" t="s">
        <v>2386</v>
      </c>
      <c r="I174" s="90" t="s">
        <v>2387</v>
      </c>
      <c r="J174" s="90" t="s">
        <v>2388</v>
      </c>
      <c r="K174" s="90" t="s">
        <v>180</v>
      </c>
      <c r="L174" s="90" t="s">
        <v>199</v>
      </c>
      <c r="M174" s="90" t="s">
        <v>2389</v>
      </c>
      <c r="N174" s="89">
        <v>2</v>
      </c>
      <c r="O174" s="89">
        <v>2</v>
      </c>
      <c r="P174" s="89">
        <v>2</v>
      </c>
      <c r="Q174" s="91">
        <v>1</v>
      </c>
      <c r="R174" s="89">
        <v>0</v>
      </c>
      <c r="S174" s="90" t="s">
        <v>182</v>
      </c>
      <c r="T174" s="90" t="s">
        <v>183</v>
      </c>
      <c r="U174" s="90" t="s">
        <v>184</v>
      </c>
      <c r="V174" s="90" t="s">
        <v>184</v>
      </c>
      <c r="W174" s="90" t="s">
        <v>184</v>
      </c>
      <c r="X174" s="90" t="s">
        <v>184</v>
      </c>
      <c r="Y174" s="90" t="s">
        <v>2390</v>
      </c>
      <c r="Z174" s="89">
        <v>1</v>
      </c>
      <c r="AA174" s="90"/>
      <c r="AB174" s="89">
        <v>0</v>
      </c>
      <c r="AC174" s="90" t="s">
        <v>2391</v>
      </c>
      <c r="AD174" s="90" t="s">
        <v>2392</v>
      </c>
      <c r="AE174" s="90" t="s">
        <v>406</v>
      </c>
      <c r="AF174" s="90" t="s">
        <v>407</v>
      </c>
      <c r="AG174" s="90"/>
      <c r="AH174" s="90"/>
    </row>
    <row r="175" spans="1:34" ht="15.75" customHeight="1" x14ac:dyDescent="0.25">
      <c r="A175" s="89">
        <v>699</v>
      </c>
      <c r="B175" s="90" t="s">
        <v>2393</v>
      </c>
      <c r="C175" s="90" t="s">
        <v>2393</v>
      </c>
      <c r="D175" s="90" t="s">
        <v>2394</v>
      </c>
      <c r="E175" s="90" t="s">
        <v>2395</v>
      </c>
      <c r="F175" s="90" t="s">
        <v>2396</v>
      </c>
      <c r="G175" s="90" t="s">
        <v>2397</v>
      </c>
      <c r="H175" s="90" t="s">
        <v>2398</v>
      </c>
      <c r="I175" s="90" t="s">
        <v>2399</v>
      </c>
      <c r="J175" s="90" t="s">
        <v>2400</v>
      </c>
      <c r="K175" s="90" t="s">
        <v>180</v>
      </c>
      <c r="L175" s="90" t="s">
        <v>214</v>
      </c>
      <c r="M175" s="90" t="s">
        <v>2401</v>
      </c>
      <c r="N175" s="89">
        <v>1</v>
      </c>
      <c r="O175" s="89">
        <v>2</v>
      </c>
      <c r="P175" s="89">
        <v>2</v>
      </c>
      <c r="Q175" s="91">
        <v>1</v>
      </c>
      <c r="R175" s="89">
        <v>0</v>
      </c>
      <c r="S175" s="90" t="s">
        <v>182</v>
      </c>
      <c r="T175" s="90" t="s">
        <v>183</v>
      </c>
      <c r="U175" s="90" t="s">
        <v>184</v>
      </c>
      <c r="V175" s="90" t="s">
        <v>184</v>
      </c>
      <c r="W175" s="90" t="s">
        <v>184</v>
      </c>
      <c r="X175" s="90" t="s">
        <v>229</v>
      </c>
      <c r="Y175" s="90" t="s">
        <v>2402</v>
      </c>
      <c r="Z175" s="89">
        <v>1</v>
      </c>
      <c r="AA175" s="90"/>
      <c r="AB175" s="89">
        <v>0</v>
      </c>
      <c r="AC175" s="90" t="s">
        <v>2403</v>
      </c>
      <c r="AD175" s="90" t="s">
        <v>2404</v>
      </c>
      <c r="AE175" s="90" t="s">
        <v>421</v>
      </c>
      <c r="AF175" s="90" t="s">
        <v>422</v>
      </c>
      <c r="AG175" s="90"/>
      <c r="AH175" s="90"/>
    </row>
    <row r="176" spans="1:34" ht="15.75" customHeight="1" x14ac:dyDescent="0.25">
      <c r="A176" s="89">
        <v>708</v>
      </c>
      <c r="B176" s="90" t="s">
        <v>2405</v>
      </c>
      <c r="C176" s="90" t="s">
        <v>2406</v>
      </c>
      <c r="D176" s="90" t="s">
        <v>2407</v>
      </c>
      <c r="E176" s="90" t="s">
        <v>2408</v>
      </c>
      <c r="F176" s="90" t="s">
        <v>2409</v>
      </c>
      <c r="G176" s="90" t="s">
        <v>2410</v>
      </c>
      <c r="H176" s="90" t="s">
        <v>2411</v>
      </c>
      <c r="I176" s="90" t="s">
        <v>2412</v>
      </c>
      <c r="J176" s="90" t="s">
        <v>2413</v>
      </c>
      <c r="K176" s="90" t="s">
        <v>180</v>
      </c>
      <c r="L176" s="90" t="s">
        <v>863</v>
      </c>
      <c r="M176" s="90" t="s">
        <v>2414</v>
      </c>
      <c r="N176" s="89">
        <v>0</v>
      </c>
      <c r="O176" s="89">
        <v>2</v>
      </c>
      <c r="P176" s="89">
        <v>2</v>
      </c>
      <c r="Q176" s="91">
        <v>1</v>
      </c>
      <c r="R176" s="89">
        <v>0</v>
      </c>
      <c r="S176" s="90" t="s">
        <v>182</v>
      </c>
      <c r="T176" s="90" t="s">
        <v>183</v>
      </c>
      <c r="U176" s="90" t="s">
        <v>184</v>
      </c>
      <c r="V176" s="90" t="s">
        <v>184</v>
      </c>
      <c r="W176" s="90" t="s">
        <v>184</v>
      </c>
      <c r="X176" s="90" t="s">
        <v>229</v>
      </c>
      <c r="Y176" s="90" t="s">
        <v>2415</v>
      </c>
      <c r="Z176" s="89">
        <v>1</v>
      </c>
      <c r="AA176" s="90"/>
      <c r="AB176" s="89">
        <v>0</v>
      </c>
      <c r="AC176" s="90" t="s">
        <v>2416</v>
      </c>
      <c r="AD176" s="90" t="s">
        <v>2417</v>
      </c>
      <c r="AE176" s="90" t="s">
        <v>288</v>
      </c>
      <c r="AF176" s="90" t="s">
        <v>289</v>
      </c>
      <c r="AG176" s="90"/>
      <c r="AH176" s="90"/>
    </row>
    <row r="177" spans="1:34" ht="15.75" customHeight="1" x14ac:dyDescent="0.25">
      <c r="A177" s="89">
        <v>709</v>
      </c>
      <c r="B177" s="90" t="s">
        <v>2418</v>
      </c>
      <c r="C177" s="90" t="s">
        <v>2419</v>
      </c>
      <c r="D177" s="90" t="s">
        <v>2420</v>
      </c>
      <c r="E177" s="90" t="s">
        <v>2421</v>
      </c>
      <c r="F177" s="90" t="s">
        <v>2422</v>
      </c>
      <c r="G177" s="90" t="s">
        <v>2423</v>
      </c>
      <c r="H177" s="90" t="s">
        <v>2424</v>
      </c>
      <c r="I177" s="90" t="s">
        <v>2425</v>
      </c>
      <c r="J177" s="90" t="s">
        <v>2426</v>
      </c>
      <c r="K177" s="90" t="s">
        <v>180</v>
      </c>
      <c r="L177" s="90" t="s">
        <v>119</v>
      </c>
      <c r="M177" s="90"/>
      <c r="N177" s="89">
        <v>0</v>
      </c>
      <c r="O177" s="89">
        <v>4</v>
      </c>
      <c r="P177" s="89">
        <v>4</v>
      </c>
      <c r="Q177" s="91">
        <v>1</v>
      </c>
      <c r="R177" s="89">
        <v>0</v>
      </c>
      <c r="S177" s="90" t="s">
        <v>182</v>
      </c>
      <c r="T177" s="90" t="s">
        <v>183</v>
      </c>
      <c r="U177" s="90" t="s">
        <v>184</v>
      </c>
      <c r="V177" s="90" t="s">
        <v>184</v>
      </c>
      <c r="W177" s="90" t="s">
        <v>184</v>
      </c>
      <c r="X177" s="90" t="s">
        <v>184</v>
      </c>
      <c r="Y177" s="90" t="s">
        <v>2427</v>
      </c>
      <c r="Z177" s="89">
        <v>1</v>
      </c>
      <c r="AA177" s="90"/>
      <c r="AB177" s="89">
        <v>0</v>
      </c>
      <c r="AC177" s="90" t="s">
        <v>2428</v>
      </c>
      <c r="AD177" s="90" t="s">
        <v>2429</v>
      </c>
      <c r="AE177" s="90" t="s">
        <v>666</v>
      </c>
      <c r="AF177" s="90" t="s">
        <v>667</v>
      </c>
      <c r="AG177" s="90"/>
      <c r="AH177" s="90"/>
    </row>
    <row r="178" spans="1:34" ht="15.75" customHeight="1" x14ac:dyDescent="0.25">
      <c r="A178" s="89">
        <v>710</v>
      </c>
      <c r="B178" s="90" t="s">
        <v>2430</v>
      </c>
      <c r="C178" s="90" t="s">
        <v>2430</v>
      </c>
      <c r="D178" s="90" t="s">
        <v>2431</v>
      </c>
      <c r="E178" s="90" t="s">
        <v>2432</v>
      </c>
      <c r="F178" s="90" t="s">
        <v>2433</v>
      </c>
      <c r="G178" s="90" t="s">
        <v>2434</v>
      </c>
      <c r="H178" s="90" t="s">
        <v>2435</v>
      </c>
      <c r="I178" s="90" t="s">
        <v>2436</v>
      </c>
      <c r="J178" s="90" t="s">
        <v>2437</v>
      </c>
      <c r="K178" s="90" t="s">
        <v>180</v>
      </c>
      <c r="L178" s="90" t="s">
        <v>199</v>
      </c>
      <c r="M178" s="90" t="s">
        <v>2438</v>
      </c>
      <c r="N178" s="89">
        <v>0</v>
      </c>
      <c r="O178" s="89">
        <v>2</v>
      </c>
      <c r="P178" s="89">
        <v>2</v>
      </c>
      <c r="Q178" s="91">
        <v>1</v>
      </c>
      <c r="R178" s="89">
        <v>0</v>
      </c>
      <c r="S178" s="90" t="s">
        <v>182</v>
      </c>
      <c r="T178" s="90" t="s">
        <v>183</v>
      </c>
      <c r="U178" s="90" t="s">
        <v>184</v>
      </c>
      <c r="V178" s="90" t="s">
        <v>184</v>
      </c>
      <c r="W178" s="90" t="s">
        <v>184</v>
      </c>
      <c r="X178" s="90" t="s">
        <v>229</v>
      </c>
      <c r="Y178" s="90" t="s">
        <v>2439</v>
      </c>
      <c r="Z178" s="89">
        <v>1</v>
      </c>
      <c r="AA178" s="90"/>
      <c r="AB178" s="89">
        <v>0</v>
      </c>
      <c r="AC178" s="90" t="s">
        <v>2440</v>
      </c>
      <c r="AD178" s="90" t="s">
        <v>2441</v>
      </c>
      <c r="AE178" s="90" t="s">
        <v>814</v>
      </c>
      <c r="AF178" s="90" t="s">
        <v>815</v>
      </c>
      <c r="AG178" s="90"/>
      <c r="AH178" s="90"/>
    </row>
    <row r="179" spans="1:34" ht="15.75" customHeight="1" x14ac:dyDescent="0.25">
      <c r="A179" s="89">
        <v>715</v>
      </c>
      <c r="B179" s="90" t="s">
        <v>2442</v>
      </c>
      <c r="C179" s="90" t="s">
        <v>2443</v>
      </c>
      <c r="D179" s="90" t="s">
        <v>2444</v>
      </c>
      <c r="E179" s="90" t="s">
        <v>2445</v>
      </c>
      <c r="F179" s="90" t="s">
        <v>2446</v>
      </c>
      <c r="G179" s="90" t="s">
        <v>2447</v>
      </c>
      <c r="H179" s="90" t="s">
        <v>2448</v>
      </c>
      <c r="I179" s="90" t="s">
        <v>2449</v>
      </c>
      <c r="J179" s="90" t="s">
        <v>2450</v>
      </c>
      <c r="K179" s="90" t="s">
        <v>180</v>
      </c>
      <c r="L179" s="90" t="s">
        <v>343</v>
      </c>
      <c r="M179" s="90"/>
      <c r="N179" s="89">
        <v>0</v>
      </c>
      <c r="O179" s="89">
        <v>2</v>
      </c>
      <c r="P179" s="89">
        <v>2</v>
      </c>
      <c r="Q179" s="91">
        <v>1</v>
      </c>
      <c r="R179" s="89">
        <v>0</v>
      </c>
      <c r="S179" s="90" t="s">
        <v>182</v>
      </c>
      <c r="T179" s="90" t="s">
        <v>183</v>
      </c>
      <c r="U179" s="90" t="s">
        <v>184</v>
      </c>
      <c r="V179" s="90" t="s">
        <v>184</v>
      </c>
      <c r="W179" s="90" t="s">
        <v>184</v>
      </c>
      <c r="X179" s="90" t="s">
        <v>229</v>
      </c>
      <c r="Y179" s="90" t="s">
        <v>2451</v>
      </c>
      <c r="Z179" s="89">
        <v>1</v>
      </c>
      <c r="AA179" s="90"/>
      <c r="AB179" s="89">
        <v>0</v>
      </c>
      <c r="AC179" s="90" t="s">
        <v>2452</v>
      </c>
      <c r="AD179" s="90" t="s">
        <v>2453</v>
      </c>
      <c r="AE179" s="90" t="s">
        <v>2454</v>
      </c>
      <c r="AF179" s="90" t="s">
        <v>2455</v>
      </c>
      <c r="AG179" s="90"/>
      <c r="AH179" s="90"/>
    </row>
    <row r="180" spans="1:34" ht="15.75" customHeight="1" x14ac:dyDescent="0.25">
      <c r="A180" s="89">
        <v>719</v>
      </c>
      <c r="B180" s="90" t="s">
        <v>2456</v>
      </c>
      <c r="C180" s="90" t="s">
        <v>2457</v>
      </c>
      <c r="D180" s="90" t="s">
        <v>2458</v>
      </c>
      <c r="E180" s="90" t="s">
        <v>2459</v>
      </c>
      <c r="F180" s="90" t="s">
        <v>2460</v>
      </c>
      <c r="G180" s="90" t="s">
        <v>2461</v>
      </c>
      <c r="H180" s="90" t="s">
        <v>2462</v>
      </c>
      <c r="I180" s="90" t="s">
        <v>2463</v>
      </c>
      <c r="J180" s="90" t="s">
        <v>2464</v>
      </c>
      <c r="K180" s="90" t="s">
        <v>180</v>
      </c>
      <c r="L180" s="90" t="s">
        <v>588</v>
      </c>
      <c r="M180" s="90" t="s">
        <v>728</v>
      </c>
      <c r="N180" s="89">
        <v>6</v>
      </c>
      <c r="O180" s="89">
        <v>2</v>
      </c>
      <c r="P180" s="89">
        <v>2</v>
      </c>
      <c r="Q180" s="91">
        <v>1</v>
      </c>
      <c r="R180" s="89">
        <v>0</v>
      </c>
      <c r="S180" s="90" t="s">
        <v>182</v>
      </c>
      <c r="T180" s="90" t="s">
        <v>183</v>
      </c>
      <c r="U180" s="90" t="s">
        <v>184</v>
      </c>
      <c r="V180" s="90" t="s">
        <v>184</v>
      </c>
      <c r="W180" s="90" t="s">
        <v>184</v>
      </c>
      <c r="X180" s="90" t="s">
        <v>184</v>
      </c>
      <c r="Y180" s="90" t="s">
        <v>2465</v>
      </c>
      <c r="Z180" s="89">
        <v>1</v>
      </c>
      <c r="AA180" s="90"/>
      <c r="AB180" s="89">
        <v>0</v>
      </c>
      <c r="AC180" s="90" t="s">
        <v>2466</v>
      </c>
      <c r="AD180" s="90" t="s">
        <v>2467</v>
      </c>
      <c r="AE180" s="90" t="s">
        <v>717</v>
      </c>
      <c r="AF180" s="90" t="s">
        <v>718</v>
      </c>
      <c r="AG180" s="90"/>
      <c r="AH180" s="90"/>
    </row>
    <row r="181" spans="1:34" ht="15.75" customHeight="1" x14ac:dyDescent="0.25">
      <c r="A181" s="89">
        <v>722</v>
      </c>
      <c r="B181" s="90" t="s">
        <v>2468</v>
      </c>
      <c r="C181" s="90" t="s">
        <v>2469</v>
      </c>
      <c r="D181" s="90" t="s">
        <v>2470</v>
      </c>
      <c r="E181" s="90" t="s">
        <v>2471</v>
      </c>
      <c r="F181" s="90" t="s">
        <v>1838</v>
      </c>
      <c r="G181" s="90" t="s">
        <v>1000</v>
      </c>
      <c r="H181" s="90" t="s">
        <v>2472</v>
      </c>
      <c r="I181" s="90" t="s">
        <v>2473</v>
      </c>
      <c r="J181" s="90" t="s">
        <v>2474</v>
      </c>
      <c r="K181" s="90" t="s">
        <v>180</v>
      </c>
      <c r="L181" s="90" t="s">
        <v>128</v>
      </c>
      <c r="M181" s="90" t="s">
        <v>431</v>
      </c>
      <c r="N181" s="89">
        <v>5</v>
      </c>
      <c r="O181" s="89">
        <v>2</v>
      </c>
      <c r="P181" s="89">
        <v>2</v>
      </c>
      <c r="Q181" s="91">
        <v>1</v>
      </c>
      <c r="R181" s="89">
        <v>0</v>
      </c>
      <c r="S181" s="90" t="s">
        <v>182</v>
      </c>
      <c r="T181" s="90" t="s">
        <v>183</v>
      </c>
      <c r="U181" s="90" t="s">
        <v>184</v>
      </c>
      <c r="V181" s="90" t="s">
        <v>184</v>
      </c>
      <c r="W181" s="90" t="s">
        <v>184</v>
      </c>
      <c r="X181" s="90" t="s">
        <v>184</v>
      </c>
      <c r="Y181" s="90" t="s">
        <v>2475</v>
      </c>
      <c r="Z181" s="89">
        <v>1</v>
      </c>
      <c r="AA181" s="90"/>
      <c r="AB181" s="89">
        <v>0</v>
      </c>
      <c r="AC181" s="90" t="s">
        <v>2476</v>
      </c>
      <c r="AD181" s="90" t="s">
        <v>2477</v>
      </c>
      <c r="AE181" s="90" t="s">
        <v>1013</v>
      </c>
      <c r="AF181" s="90" t="s">
        <v>1014</v>
      </c>
      <c r="AG181" s="90"/>
      <c r="AH181" s="90"/>
    </row>
    <row r="182" spans="1:34" ht="15.75" customHeight="1" x14ac:dyDescent="0.25">
      <c r="A182" s="89">
        <v>733</v>
      </c>
      <c r="B182" s="90" t="s">
        <v>2478</v>
      </c>
      <c r="C182" s="90" t="s">
        <v>2479</v>
      </c>
      <c r="D182" s="90" t="s">
        <v>2480</v>
      </c>
      <c r="E182" s="90" t="s">
        <v>2481</v>
      </c>
      <c r="F182" s="90" t="s">
        <v>2482</v>
      </c>
      <c r="G182" s="90" t="s">
        <v>2483</v>
      </c>
      <c r="H182" s="90" t="s">
        <v>2484</v>
      </c>
      <c r="I182" s="90" t="s">
        <v>2485</v>
      </c>
      <c r="J182" s="90" t="s">
        <v>2486</v>
      </c>
      <c r="K182" s="90" t="s">
        <v>180</v>
      </c>
      <c r="L182" s="90" t="s">
        <v>113</v>
      </c>
      <c r="M182" s="90"/>
      <c r="N182" s="89">
        <v>2</v>
      </c>
      <c r="O182" s="89">
        <v>2</v>
      </c>
      <c r="P182" s="89">
        <v>2</v>
      </c>
      <c r="Q182" s="91">
        <v>1</v>
      </c>
      <c r="R182" s="89">
        <v>0</v>
      </c>
      <c r="S182" s="90" t="s">
        <v>182</v>
      </c>
      <c r="T182" s="90" t="s">
        <v>183</v>
      </c>
      <c r="U182" s="90" t="s">
        <v>184</v>
      </c>
      <c r="V182" s="90" t="s">
        <v>184</v>
      </c>
      <c r="W182" s="90" t="s">
        <v>184</v>
      </c>
      <c r="X182" s="90" t="s">
        <v>184</v>
      </c>
      <c r="Y182" s="90" t="s">
        <v>2487</v>
      </c>
      <c r="Z182" s="89">
        <v>1</v>
      </c>
      <c r="AA182" s="90"/>
      <c r="AB182" s="89">
        <v>0</v>
      </c>
      <c r="AC182" s="90" t="s">
        <v>2488</v>
      </c>
      <c r="AD182" s="90" t="s">
        <v>2489</v>
      </c>
      <c r="AE182" s="90" t="s">
        <v>2158</v>
      </c>
      <c r="AF182" s="90" t="s">
        <v>2159</v>
      </c>
      <c r="AG182" s="90"/>
      <c r="AH182" s="90"/>
    </row>
    <row r="183" spans="1:34" ht="15.75" customHeight="1" x14ac:dyDescent="0.25">
      <c r="A183" s="89">
        <v>740</v>
      </c>
      <c r="B183" s="90" t="s">
        <v>2490</v>
      </c>
      <c r="C183" s="90" t="s">
        <v>2490</v>
      </c>
      <c r="D183" s="90" t="s">
        <v>2491</v>
      </c>
      <c r="E183" s="90" t="s">
        <v>2492</v>
      </c>
      <c r="F183" s="90" t="s">
        <v>2493</v>
      </c>
      <c r="G183" s="90" t="s">
        <v>2494</v>
      </c>
      <c r="H183" s="90" t="s">
        <v>2495</v>
      </c>
      <c r="I183" s="90" t="s">
        <v>2496</v>
      </c>
      <c r="J183" s="90" t="s">
        <v>2497</v>
      </c>
      <c r="K183" s="90" t="s">
        <v>180</v>
      </c>
      <c r="L183" s="90" t="s">
        <v>214</v>
      </c>
      <c r="M183" s="90" t="s">
        <v>2498</v>
      </c>
      <c r="N183" s="89">
        <v>2</v>
      </c>
      <c r="O183" s="89">
        <v>2</v>
      </c>
      <c r="P183" s="89">
        <v>2</v>
      </c>
      <c r="Q183" s="91">
        <v>1</v>
      </c>
      <c r="R183" s="89">
        <v>0</v>
      </c>
      <c r="S183" s="90" t="s">
        <v>182</v>
      </c>
      <c r="T183" s="90" t="s">
        <v>183</v>
      </c>
      <c r="U183" s="90" t="s">
        <v>184</v>
      </c>
      <c r="V183" s="90" t="s">
        <v>184</v>
      </c>
      <c r="W183" s="90" t="s">
        <v>184</v>
      </c>
      <c r="X183" s="90" t="s">
        <v>184</v>
      </c>
      <c r="Y183" s="90" t="s">
        <v>2499</v>
      </c>
      <c r="Z183" s="89">
        <v>1</v>
      </c>
      <c r="AA183" s="90"/>
      <c r="AB183" s="89">
        <v>0</v>
      </c>
      <c r="AC183" s="90" t="s">
        <v>2500</v>
      </c>
      <c r="AD183" s="90" t="s">
        <v>2501</v>
      </c>
      <c r="AE183" s="90" t="s">
        <v>1013</v>
      </c>
      <c r="AF183" s="90" t="s">
        <v>1014</v>
      </c>
      <c r="AG183" s="90"/>
      <c r="AH183" s="90"/>
    </row>
    <row r="184" spans="1:34" ht="15.75" customHeight="1" x14ac:dyDescent="0.25">
      <c r="A184" s="89">
        <v>757</v>
      </c>
      <c r="B184" s="90" t="s">
        <v>2502</v>
      </c>
      <c r="C184" s="90" t="s">
        <v>2503</v>
      </c>
      <c r="D184" s="90" t="s">
        <v>2504</v>
      </c>
      <c r="E184" s="90" t="s">
        <v>2505</v>
      </c>
      <c r="F184" s="90" t="s">
        <v>2506</v>
      </c>
      <c r="G184" s="90" t="s">
        <v>2507</v>
      </c>
      <c r="H184" s="90" t="s">
        <v>2508</v>
      </c>
      <c r="I184" s="90" t="s">
        <v>2509</v>
      </c>
      <c r="J184" s="90" t="s">
        <v>2510</v>
      </c>
      <c r="K184" s="90" t="s">
        <v>180</v>
      </c>
      <c r="L184" s="90" t="s">
        <v>742</v>
      </c>
      <c r="M184" s="90" t="s">
        <v>214</v>
      </c>
      <c r="N184" s="89">
        <v>1</v>
      </c>
      <c r="O184" s="89">
        <v>3</v>
      </c>
      <c r="P184" s="89">
        <v>2</v>
      </c>
      <c r="Q184" s="91">
        <v>0.66</v>
      </c>
      <c r="R184" s="89">
        <v>0</v>
      </c>
      <c r="S184" s="90" t="s">
        <v>182</v>
      </c>
      <c r="T184" s="90" t="s">
        <v>183</v>
      </c>
      <c r="U184" s="90" t="s">
        <v>184</v>
      </c>
      <c r="V184" s="90" t="s">
        <v>184</v>
      </c>
      <c r="W184" s="90" t="s">
        <v>184</v>
      </c>
      <c r="X184" s="90" t="s">
        <v>184</v>
      </c>
      <c r="Y184" s="90" t="s">
        <v>2511</v>
      </c>
      <c r="Z184" s="89">
        <v>1</v>
      </c>
      <c r="AA184" s="90"/>
      <c r="AB184" s="89">
        <v>0</v>
      </c>
      <c r="AC184" s="90" t="s">
        <v>2512</v>
      </c>
      <c r="AD184" s="90" t="s">
        <v>2513</v>
      </c>
      <c r="AE184" s="90" t="s">
        <v>1899</v>
      </c>
      <c r="AF184" s="90" t="s">
        <v>1900</v>
      </c>
      <c r="AG184" s="90"/>
      <c r="AH184" s="90"/>
    </row>
    <row r="185" spans="1:34" ht="15.75" customHeight="1" x14ac:dyDescent="0.25">
      <c r="A185" s="89">
        <v>762</v>
      </c>
      <c r="B185" s="90" t="s">
        <v>2514</v>
      </c>
      <c r="C185" s="90" t="s">
        <v>2515</v>
      </c>
      <c r="D185" s="90" t="s">
        <v>2516</v>
      </c>
      <c r="E185" s="90" t="s">
        <v>2517</v>
      </c>
      <c r="F185" s="90" t="s">
        <v>2518</v>
      </c>
      <c r="G185" s="90" t="s">
        <v>2519</v>
      </c>
      <c r="H185" s="90" t="s">
        <v>2520</v>
      </c>
      <c r="I185" s="90" t="s">
        <v>2521</v>
      </c>
      <c r="J185" s="90" t="s">
        <v>2522</v>
      </c>
      <c r="K185" s="90" t="s">
        <v>180</v>
      </c>
      <c r="L185" s="90" t="s">
        <v>199</v>
      </c>
      <c r="M185" s="90" t="s">
        <v>2523</v>
      </c>
      <c r="N185" s="89">
        <v>4</v>
      </c>
      <c r="O185" s="89">
        <v>2</v>
      </c>
      <c r="P185" s="89">
        <v>2</v>
      </c>
      <c r="Q185" s="91">
        <v>1</v>
      </c>
      <c r="R185" s="89">
        <v>0</v>
      </c>
      <c r="S185" s="90" t="s">
        <v>182</v>
      </c>
      <c r="T185" s="90" t="s">
        <v>183</v>
      </c>
      <c r="U185" s="90" t="s">
        <v>184</v>
      </c>
      <c r="V185" s="90" t="s">
        <v>184</v>
      </c>
      <c r="W185" s="90" t="s">
        <v>184</v>
      </c>
      <c r="X185" s="90" t="s">
        <v>184</v>
      </c>
      <c r="Y185" s="90" t="s">
        <v>2524</v>
      </c>
      <c r="Z185" s="89">
        <v>1</v>
      </c>
      <c r="AA185" s="90"/>
      <c r="AB185" s="89">
        <v>0</v>
      </c>
      <c r="AC185" s="90" t="s">
        <v>2525</v>
      </c>
      <c r="AD185" s="90" t="s">
        <v>2526</v>
      </c>
      <c r="AE185" s="90" t="s">
        <v>2527</v>
      </c>
      <c r="AF185" s="90" t="s">
        <v>2528</v>
      </c>
      <c r="AG185" s="90"/>
      <c r="AH185" s="90"/>
    </row>
    <row r="186" spans="1:34" ht="15.75" customHeight="1" x14ac:dyDescent="0.25">
      <c r="A186" s="89">
        <v>763</v>
      </c>
      <c r="B186" s="90" t="s">
        <v>2529</v>
      </c>
      <c r="C186" s="90" t="s">
        <v>2529</v>
      </c>
      <c r="D186" s="90" t="s">
        <v>2530</v>
      </c>
      <c r="E186" s="90" t="s">
        <v>2531</v>
      </c>
      <c r="F186" s="90" t="s">
        <v>2532</v>
      </c>
      <c r="G186" s="90" t="s">
        <v>2533</v>
      </c>
      <c r="H186" s="90" t="s">
        <v>2534</v>
      </c>
      <c r="I186" s="90" t="s">
        <v>2535</v>
      </c>
      <c r="J186" s="90" t="s">
        <v>2536</v>
      </c>
      <c r="K186" s="90" t="s">
        <v>180</v>
      </c>
      <c r="L186" s="90" t="s">
        <v>742</v>
      </c>
      <c r="M186" s="90" t="s">
        <v>242</v>
      </c>
      <c r="N186" s="89">
        <v>5</v>
      </c>
      <c r="O186" s="89">
        <v>2</v>
      </c>
      <c r="P186" s="89">
        <v>2</v>
      </c>
      <c r="Q186" s="91">
        <v>1</v>
      </c>
      <c r="R186" s="89">
        <v>0</v>
      </c>
      <c r="S186" s="90" t="s">
        <v>182</v>
      </c>
      <c r="T186" s="90" t="s">
        <v>183</v>
      </c>
      <c r="U186" s="90" t="s">
        <v>184</v>
      </c>
      <c r="V186" s="90" t="s">
        <v>184</v>
      </c>
      <c r="W186" s="90" t="s">
        <v>184</v>
      </c>
      <c r="X186" s="90" t="s">
        <v>184</v>
      </c>
      <c r="Y186" s="90" t="s">
        <v>2537</v>
      </c>
      <c r="Z186" s="89">
        <v>1</v>
      </c>
      <c r="AA186" s="90"/>
      <c r="AB186" s="89">
        <v>0</v>
      </c>
      <c r="AC186" s="90" t="s">
        <v>2538</v>
      </c>
      <c r="AD186" s="90" t="s">
        <v>2539</v>
      </c>
      <c r="AE186" s="90" t="s">
        <v>247</v>
      </c>
      <c r="AF186" s="90" t="s">
        <v>248</v>
      </c>
      <c r="AG186" s="90"/>
      <c r="AH186" s="90"/>
    </row>
    <row r="187" spans="1:34" ht="15.75" customHeight="1" x14ac:dyDescent="0.25">
      <c r="A187" s="89">
        <v>768</v>
      </c>
      <c r="B187" s="90" t="s">
        <v>2540</v>
      </c>
      <c r="C187" s="90" t="s">
        <v>2540</v>
      </c>
      <c r="D187" s="90" t="s">
        <v>2541</v>
      </c>
      <c r="E187" s="90" t="s">
        <v>2542</v>
      </c>
      <c r="F187" s="90" t="s">
        <v>2543</v>
      </c>
      <c r="G187" s="90" t="s">
        <v>2544</v>
      </c>
      <c r="H187" s="90" t="s">
        <v>2545</v>
      </c>
      <c r="I187" s="90" t="s">
        <v>2546</v>
      </c>
      <c r="J187" s="90" t="s">
        <v>2547</v>
      </c>
      <c r="K187" s="90" t="s">
        <v>180</v>
      </c>
      <c r="L187" s="90" t="s">
        <v>343</v>
      </c>
      <c r="M187" s="90" t="s">
        <v>2548</v>
      </c>
      <c r="N187" s="89">
        <v>5</v>
      </c>
      <c r="O187" s="89">
        <v>5</v>
      </c>
      <c r="P187" s="89">
        <v>5</v>
      </c>
      <c r="Q187" s="91">
        <v>1</v>
      </c>
      <c r="R187" s="89">
        <v>0</v>
      </c>
      <c r="S187" s="90" t="s">
        <v>182</v>
      </c>
      <c r="T187" s="90" t="s">
        <v>183</v>
      </c>
      <c r="U187" s="90" t="s">
        <v>184</v>
      </c>
      <c r="V187" s="90" t="s">
        <v>184</v>
      </c>
      <c r="W187" s="90" t="s">
        <v>184</v>
      </c>
      <c r="X187" s="90" t="s">
        <v>184</v>
      </c>
      <c r="Y187" s="90" t="s">
        <v>2549</v>
      </c>
      <c r="Z187" s="89">
        <v>1</v>
      </c>
      <c r="AA187" s="90"/>
      <c r="AB187" s="89">
        <v>0</v>
      </c>
      <c r="AC187" s="90" t="s">
        <v>2550</v>
      </c>
      <c r="AD187" s="90" t="s">
        <v>2551</v>
      </c>
      <c r="AE187" s="90" t="s">
        <v>1947</v>
      </c>
      <c r="AF187" s="90" t="s">
        <v>1948</v>
      </c>
      <c r="AG187" s="90"/>
      <c r="AH187" s="90"/>
    </row>
    <row r="188" spans="1:34" ht="15.75" customHeight="1" x14ac:dyDescent="0.25">
      <c r="A188" s="89">
        <v>769</v>
      </c>
      <c r="B188" s="90" t="s">
        <v>2552</v>
      </c>
      <c r="C188" s="90" t="s">
        <v>2553</v>
      </c>
      <c r="D188" s="90" t="s">
        <v>2554</v>
      </c>
      <c r="E188" s="90" t="s">
        <v>2555</v>
      </c>
      <c r="F188" s="90" t="s">
        <v>2556</v>
      </c>
      <c r="G188" s="90" t="s">
        <v>2557</v>
      </c>
      <c r="H188" s="90" t="s">
        <v>2558</v>
      </c>
      <c r="I188" s="90" t="s">
        <v>2559</v>
      </c>
      <c r="J188" s="90" t="s">
        <v>2560</v>
      </c>
      <c r="K188" s="90" t="s">
        <v>180</v>
      </c>
      <c r="L188" s="90" t="s">
        <v>901</v>
      </c>
      <c r="M188" s="90" t="s">
        <v>2561</v>
      </c>
      <c r="N188" s="89">
        <v>4</v>
      </c>
      <c r="O188" s="89">
        <v>2</v>
      </c>
      <c r="P188" s="89">
        <v>2</v>
      </c>
      <c r="Q188" s="91">
        <v>1</v>
      </c>
      <c r="R188" s="89">
        <v>0</v>
      </c>
      <c r="S188" s="90" t="s">
        <v>182</v>
      </c>
      <c r="T188" s="90" t="s">
        <v>183</v>
      </c>
      <c r="U188" s="90" t="s">
        <v>184</v>
      </c>
      <c r="V188" s="90" t="s">
        <v>184</v>
      </c>
      <c r="W188" s="90" t="s">
        <v>184</v>
      </c>
      <c r="X188" s="90" t="s">
        <v>229</v>
      </c>
      <c r="Y188" s="90" t="s">
        <v>2562</v>
      </c>
      <c r="Z188" s="89">
        <v>1</v>
      </c>
      <c r="AA188" s="90"/>
      <c r="AB188" s="89">
        <v>0</v>
      </c>
      <c r="AC188" s="90" t="s">
        <v>2563</v>
      </c>
      <c r="AD188" s="90" t="s">
        <v>2564</v>
      </c>
      <c r="AE188" s="90" t="s">
        <v>905</v>
      </c>
      <c r="AF188" s="90" t="s">
        <v>906</v>
      </c>
      <c r="AG188" s="90"/>
      <c r="AH188" s="90"/>
    </row>
    <row r="189" spans="1:34" ht="15.75" customHeight="1" x14ac:dyDescent="0.25">
      <c r="A189" s="89">
        <v>772</v>
      </c>
      <c r="B189" s="90" t="s">
        <v>2565</v>
      </c>
      <c r="C189" s="90" t="s">
        <v>2565</v>
      </c>
      <c r="D189" s="90" t="s">
        <v>2566</v>
      </c>
      <c r="E189" s="90" t="s">
        <v>2567</v>
      </c>
      <c r="F189" s="90" t="s">
        <v>2568</v>
      </c>
      <c r="G189" s="90" t="s">
        <v>2569</v>
      </c>
      <c r="H189" s="90" t="s">
        <v>2570</v>
      </c>
      <c r="I189" s="90" t="s">
        <v>2571</v>
      </c>
      <c r="J189" s="90" t="s">
        <v>2572</v>
      </c>
      <c r="K189" s="90" t="s">
        <v>180</v>
      </c>
      <c r="L189" s="90" t="s">
        <v>343</v>
      </c>
      <c r="M189" s="90" t="s">
        <v>199</v>
      </c>
      <c r="N189" s="89">
        <v>6</v>
      </c>
      <c r="O189" s="89">
        <v>2</v>
      </c>
      <c r="P189" s="89">
        <v>2</v>
      </c>
      <c r="Q189" s="91">
        <v>1</v>
      </c>
      <c r="R189" s="89">
        <v>0</v>
      </c>
      <c r="S189" s="90" t="s">
        <v>182</v>
      </c>
      <c r="T189" s="90" t="s">
        <v>183</v>
      </c>
      <c r="U189" s="90" t="s">
        <v>184</v>
      </c>
      <c r="V189" s="90" t="s">
        <v>184</v>
      </c>
      <c r="W189" s="90" t="s">
        <v>184</v>
      </c>
      <c r="X189" s="90" t="s">
        <v>184</v>
      </c>
      <c r="Y189" s="90" t="s">
        <v>2573</v>
      </c>
      <c r="Z189" s="89">
        <v>1</v>
      </c>
      <c r="AA189" s="90"/>
      <c r="AB189" s="89">
        <v>0</v>
      </c>
      <c r="AC189" s="90" t="s">
        <v>2574</v>
      </c>
      <c r="AD189" s="90" t="s">
        <v>2575</v>
      </c>
      <c r="AE189" s="90" t="s">
        <v>1174</v>
      </c>
      <c r="AF189" s="90" t="s">
        <v>1175</v>
      </c>
      <c r="AG189" s="90"/>
      <c r="AH189" s="90"/>
    </row>
    <row r="190" spans="1:34" ht="15.75" customHeight="1" x14ac:dyDescent="0.25">
      <c r="A190" s="89">
        <v>773</v>
      </c>
      <c r="B190" s="90" t="s">
        <v>2576</v>
      </c>
      <c r="C190" s="90" t="s">
        <v>2576</v>
      </c>
      <c r="D190" s="90" t="s">
        <v>2577</v>
      </c>
      <c r="E190" s="90" t="s">
        <v>2578</v>
      </c>
      <c r="F190" s="90" t="s">
        <v>2579</v>
      </c>
      <c r="G190" s="90" t="s">
        <v>2580</v>
      </c>
      <c r="H190" s="90" t="s">
        <v>2581</v>
      </c>
      <c r="I190" s="90" t="s">
        <v>2582</v>
      </c>
      <c r="J190" s="90" t="s">
        <v>2583</v>
      </c>
      <c r="K190" s="90" t="s">
        <v>180</v>
      </c>
      <c r="L190" s="90" t="s">
        <v>343</v>
      </c>
      <c r="M190" s="90" t="s">
        <v>2584</v>
      </c>
      <c r="N190" s="89">
        <v>5</v>
      </c>
      <c r="O190" s="89">
        <v>2</v>
      </c>
      <c r="P190" s="89">
        <v>2</v>
      </c>
      <c r="Q190" s="91">
        <v>1</v>
      </c>
      <c r="R190" s="89">
        <v>0</v>
      </c>
      <c r="S190" s="90" t="s">
        <v>182</v>
      </c>
      <c r="T190" s="90" t="s">
        <v>183</v>
      </c>
      <c r="U190" s="90" t="s">
        <v>184</v>
      </c>
      <c r="V190" s="90" t="s">
        <v>184</v>
      </c>
      <c r="W190" s="90" t="s">
        <v>184</v>
      </c>
      <c r="X190" s="90" t="s">
        <v>184</v>
      </c>
      <c r="Y190" s="90" t="s">
        <v>2585</v>
      </c>
      <c r="Z190" s="89">
        <v>1</v>
      </c>
      <c r="AA190" s="90"/>
      <c r="AB190" s="89">
        <v>0</v>
      </c>
      <c r="AC190" s="90" t="s">
        <v>2586</v>
      </c>
      <c r="AD190" s="90" t="s">
        <v>2587</v>
      </c>
      <c r="AE190" s="90" t="s">
        <v>477</v>
      </c>
      <c r="AF190" s="90" t="s">
        <v>478</v>
      </c>
      <c r="AG190" s="90"/>
      <c r="AH190" s="90"/>
    </row>
    <row r="191" spans="1:34" ht="15.75" customHeight="1" x14ac:dyDescent="0.25">
      <c r="A191" s="89">
        <v>776</v>
      </c>
      <c r="B191" s="90" t="s">
        <v>2588</v>
      </c>
      <c r="C191" s="90" t="s">
        <v>2589</v>
      </c>
      <c r="D191" s="90" t="s">
        <v>2590</v>
      </c>
      <c r="E191" s="90" t="s">
        <v>2591</v>
      </c>
      <c r="F191" s="90" t="s">
        <v>2592</v>
      </c>
      <c r="G191" s="90" t="s">
        <v>2593</v>
      </c>
      <c r="H191" s="90" t="s">
        <v>2594</v>
      </c>
      <c r="I191" s="90" t="s">
        <v>2595</v>
      </c>
      <c r="J191" s="90" t="s">
        <v>2596</v>
      </c>
      <c r="K191" s="90" t="s">
        <v>180</v>
      </c>
      <c r="L191" s="90" t="s">
        <v>242</v>
      </c>
      <c r="M191" s="90" t="s">
        <v>2597</v>
      </c>
      <c r="N191" s="89">
        <v>5</v>
      </c>
      <c r="O191" s="89">
        <v>2</v>
      </c>
      <c r="P191" s="89">
        <v>2</v>
      </c>
      <c r="Q191" s="91">
        <v>1</v>
      </c>
      <c r="R191" s="89">
        <v>0</v>
      </c>
      <c r="S191" s="90" t="s">
        <v>182</v>
      </c>
      <c r="T191" s="90" t="s">
        <v>183</v>
      </c>
      <c r="U191" s="90" t="s">
        <v>184</v>
      </c>
      <c r="V191" s="90" t="s">
        <v>184</v>
      </c>
      <c r="W191" s="90" t="s">
        <v>184</v>
      </c>
      <c r="X191" s="90" t="s">
        <v>184</v>
      </c>
      <c r="Y191" s="90" t="s">
        <v>2598</v>
      </c>
      <c r="Z191" s="89">
        <v>1</v>
      </c>
      <c r="AA191" s="90"/>
      <c r="AB191" s="89">
        <v>0</v>
      </c>
      <c r="AC191" s="90" t="s">
        <v>2599</v>
      </c>
      <c r="AD191" s="90" t="s">
        <v>2600</v>
      </c>
      <c r="AE191" s="90" t="s">
        <v>1013</v>
      </c>
      <c r="AF191" s="90" t="s">
        <v>1014</v>
      </c>
      <c r="AG191" s="90"/>
      <c r="AH191" s="90"/>
    </row>
    <row r="192" spans="1:34" ht="15.75" customHeight="1" x14ac:dyDescent="0.25">
      <c r="A192" s="89">
        <v>779</v>
      </c>
      <c r="B192" s="90" t="s">
        <v>2601</v>
      </c>
      <c r="C192" s="90" t="s">
        <v>2602</v>
      </c>
      <c r="D192" s="90" t="s">
        <v>2603</v>
      </c>
      <c r="E192" s="90" t="s">
        <v>2604</v>
      </c>
      <c r="F192" s="90" t="s">
        <v>2605</v>
      </c>
      <c r="G192" s="90" t="s">
        <v>2606</v>
      </c>
      <c r="H192" s="90" t="s">
        <v>2607</v>
      </c>
      <c r="I192" s="90" t="s">
        <v>2608</v>
      </c>
      <c r="J192" s="90" t="s">
        <v>2609</v>
      </c>
      <c r="K192" s="90" t="s">
        <v>180</v>
      </c>
      <c r="L192" s="90" t="s">
        <v>343</v>
      </c>
      <c r="M192" s="90" t="s">
        <v>2610</v>
      </c>
      <c r="N192" s="89">
        <v>5</v>
      </c>
      <c r="O192" s="89">
        <v>2</v>
      </c>
      <c r="P192" s="89">
        <v>2</v>
      </c>
      <c r="Q192" s="91">
        <v>1</v>
      </c>
      <c r="R192" s="89">
        <v>0</v>
      </c>
      <c r="S192" s="90" t="s">
        <v>200</v>
      </c>
      <c r="T192" s="90" t="s">
        <v>183</v>
      </c>
      <c r="U192" s="90" t="s">
        <v>184</v>
      </c>
      <c r="V192" s="90" t="s">
        <v>184</v>
      </c>
      <c r="W192" s="90" t="s">
        <v>184</v>
      </c>
      <c r="X192" s="90" t="s">
        <v>184</v>
      </c>
      <c r="Y192" s="90" t="s">
        <v>2611</v>
      </c>
      <c r="Z192" s="89">
        <v>1</v>
      </c>
      <c r="AA192" s="90"/>
      <c r="AB192" s="89">
        <v>0</v>
      </c>
      <c r="AC192" s="90" t="s">
        <v>2612</v>
      </c>
      <c r="AD192" s="90" t="s">
        <v>2613</v>
      </c>
      <c r="AE192" s="90" t="s">
        <v>2614</v>
      </c>
      <c r="AF192" s="90" t="s">
        <v>2615</v>
      </c>
      <c r="AG192" s="90"/>
      <c r="AH192" s="90"/>
    </row>
    <row r="193" spans="1:34" ht="15.75" customHeight="1" x14ac:dyDescent="0.2">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row>
    <row r="194" spans="1:34" ht="15.75" customHeight="1" x14ac:dyDescent="0.2">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row>
    <row r="195" spans="1:34" ht="15.75" customHeight="1" x14ac:dyDescent="0.2">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row>
    <row r="196" spans="1:34" ht="15.75" customHeight="1" x14ac:dyDescent="0.2">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row>
    <row r="197" spans="1:34" ht="15.75" customHeight="1" x14ac:dyDescent="0.2">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row>
    <row r="198" spans="1:34" ht="15.75" customHeight="1" x14ac:dyDescent="0.2">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row>
    <row r="199" spans="1:34" ht="15.75" customHeight="1" x14ac:dyDescent="0.2">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row>
    <row r="200" spans="1:34" ht="15.75" customHeight="1" x14ac:dyDescent="0.2">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row>
    <row r="201" spans="1:34" ht="15.75" customHeight="1" x14ac:dyDescent="0.2">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row>
    <row r="202" spans="1:34" ht="15.75" customHeight="1" x14ac:dyDescent="0.2">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row>
    <row r="203" spans="1:34" ht="15.75" customHeight="1" x14ac:dyDescent="0.2">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row>
    <row r="204" spans="1:34" ht="15.75" customHeight="1" x14ac:dyDescent="0.2">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row>
    <row r="205" spans="1:34" ht="15.75" customHeight="1" x14ac:dyDescent="0.2">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row>
    <row r="206" spans="1:34" ht="15.75" customHeight="1" x14ac:dyDescent="0.2">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row>
    <row r="207" spans="1:34" ht="15.75" customHeight="1" x14ac:dyDescent="0.2">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row>
    <row r="208" spans="1:34" ht="15.75" customHeight="1" x14ac:dyDescent="0.2">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row>
    <row r="209" spans="1:34" ht="15.75" customHeight="1" x14ac:dyDescent="0.2">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row>
    <row r="210" spans="1:34" ht="15.75" customHeight="1" x14ac:dyDescent="0.2">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row>
    <row r="211" spans="1:34" ht="15.75" customHeight="1" x14ac:dyDescent="0.2">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row>
    <row r="212" spans="1:34" ht="15.75" customHeight="1" x14ac:dyDescent="0.2">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row>
    <row r="213" spans="1:34" ht="15.75" customHeight="1" x14ac:dyDescent="0.2">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row>
    <row r="214" spans="1:34" ht="15.75" customHeight="1" x14ac:dyDescent="0.2">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row>
    <row r="215" spans="1:34" ht="15.75" customHeight="1" x14ac:dyDescent="0.2">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row>
    <row r="216" spans="1:34" ht="15.75" customHeight="1" x14ac:dyDescent="0.2">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row>
    <row r="217" spans="1:34" ht="15.75" customHeight="1" x14ac:dyDescent="0.2">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row>
    <row r="218" spans="1:34" ht="15.75" customHeight="1" x14ac:dyDescent="0.2">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row>
    <row r="219" spans="1:34" ht="15.75" customHeight="1" x14ac:dyDescent="0.2">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row>
    <row r="220" spans="1:34" ht="15.75" customHeight="1" x14ac:dyDescent="0.2">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row>
    <row r="221" spans="1:34" ht="15.75" customHeight="1" x14ac:dyDescent="0.2">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row>
    <row r="222" spans="1:34" ht="15.75" customHeight="1" x14ac:dyDescent="0.2">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row>
    <row r="223" spans="1:34" ht="15.75" customHeight="1" x14ac:dyDescent="0.2">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row>
    <row r="224" spans="1:34" ht="15.75" customHeight="1" x14ac:dyDescent="0.2">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row>
    <row r="225" spans="1:34" ht="15.75" customHeight="1" x14ac:dyDescent="0.2">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row>
    <row r="226" spans="1:34" ht="15.75" customHeight="1" x14ac:dyDescent="0.2">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row>
    <row r="227" spans="1:34" ht="15.75" customHeight="1" x14ac:dyDescent="0.2">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row>
    <row r="228" spans="1:34" ht="15.75" customHeight="1" x14ac:dyDescent="0.2">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row>
    <row r="229" spans="1:34" ht="15.75" customHeight="1" x14ac:dyDescent="0.2">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row>
    <row r="230" spans="1:34" ht="15.75" customHeight="1" x14ac:dyDescent="0.2">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row>
    <row r="231" spans="1:34" ht="15.75" customHeight="1" x14ac:dyDescent="0.2">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row>
    <row r="232" spans="1:34" ht="15.75" customHeight="1" x14ac:dyDescent="0.2">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row>
    <row r="233" spans="1:34" ht="15.75" customHeight="1" x14ac:dyDescent="0.2">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row>
    <row r="234" spans="1:34" ht="15.75" customHeight="1" x14ac:dyDescent="0.2">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row>
    <row r="235" spans="1:34" ht="15.75" customHeight="1" x14ac:dyDescent="0.2">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row>
    <row r="236" spans="1:34" ht="15.75" customHeight="1" x14ac:dyDescent="0.2">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row>
    <row r="237" spans="1:34" ht="15.75" customHeight="1" x14ac:dyDescent="0.2">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row>
    <row r="238" spans="1:34" ht="15.75" customHeight="1" x14ac:dyDescent="0.2">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row>
    <row r="239" spans="1:34" ht="15.75" customHeight="1" x14ac:dyDescent="0.2">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row>
    <row r="240" spans="1:34" ht="15.75" customHeight="1" x14ac:dyDescent="0.2">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row>
    <row r="241" spans="1:34" ht="15.75" customHeight="1" x14ac:dyDescent="0.2">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row>
    <row r="242" spans="1:34" ht="15.75" customHeight="1" x14ac:dyDescent="0.2">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row>
    <row r="243" spans="1:34" ht="15.75" customHeight="1" x14ac:dyDescent="0.2">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row>
    <row r="244" spans="1:34" ht="15.75" customHeight="1" x14ac:dyDescent="0.2">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row>
    <row r="245" spans="1:34" ht="15.75" customHeight="1" x14ac:dyDescent="0.2">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row>
    <row r="246" spans="1:34" ht="15.75" customHeight="1" x14ac:dyDescent="0.2">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row>
    <row r="247" spans="1:34" ht="15.75" customHeight="1" x14ac:dyDescent="0.2">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row>
    <row r="248" spans="1:34" ht="15.75" customHeight="1" x14ac:dyDescent="0.2">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row>
    <row r="249" spans="1:34" ht="15.75" customHeight="1" x14ac:dyDescent="0.2">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row>
    <row r="250" spans="1:34" ht="15.75" customHeight="1" x14ac:dyDescent="0.2">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row>
    <row r="251" spans="1:34" ht="15.75" customHeight="1" x14ac:dyDescent="0.2">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row>
    <row r="252" spans="1:34" ht="15.75" customHeight="1" x14ac:dyDescent="0.2">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row>
    <row r="253" spans="1:34" ht="15.75" customHeight="1" x14ac:dyDescent="0.2">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row>
    <row r="254" spans="1:34" ht="15.75" customHeight="1" x14ac:dyDescent="0.2">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row>
    <row r="255" spans="1:34" ht="15.75" customHeight="1" x14ac:dyDescent="0.2">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row>
    <row r="256" spans="1:34" ht="15.75" customHeight="1" x14ac:dyDescent="0.2">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row>
    <row r="257" spans="1:34" ht="15.75" customHeight="1" x14ac:dyDescent="0.2">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row>
    <row r="258" spans="1:34" ht="15.75" customHeight="1" x14ac:dyDescent="0.2">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row>
    <row r="259" spans="1:34" ht="15.75" customHeight="1" x14ac:dyDescent="0.2">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row>
    <row r="260" spans="1:34" ht="15.75" customHeight="1" x14ac:dyDescent="0.2">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row>
    <row r="261" spans="1:34" ht="15.75" customHeight="1" x14ac:dyDescent="0.2">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row>
    <row r="262" spans="1:34" ht="15.75" customHeight="1" x14ac:dyDescent="0.2">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row>
    <row r="263" spans="1:34" ht="15.75" customHeight="1" x14ac:dyDescent="0.2">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row>
    <row r="264" spans="1:34" ht="15.75" customHeight="1" x14ac:dyDescent="0.2">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row>
    <row r="265" spans="1:34" ht="15.75" customHeight="1" x14ac:dyDescent="0.2">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row>
    <row r="266" spans="1:34" ht="15.75" customHeight="1" x14ac:dyDescent="0.2">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row>
    <row r="267" spans="1:34" ht="15.75" customHeight="1" x14ac:dyDescent="0.2">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row>
    <row r="268" spans="1:34" ht="15.75" customHeight="1" x14ac:dyDescent="0.2">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row>
    <row r="269" spans="1:34" ht="15.75" customHeight="1" x14ac:dyDescent="0.2">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row>
    <row r="270" spans="1:34" ht="15.75" customHeight="1" x14ac:dyDescent="0.2">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row>
    <row r="271" spans="1:34" ht="15.75" customHeight="1" x14ac:dyDescent="0.2">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row>
    <row r="272" spans="1:34" ht="15.75" customHeight="1" x14ac:dyDescent="0.2">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row>
    <row r="273" spans="1:34" ht="15.75" customHeight="1" x14ac:dyDescent="0.2">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row>
    <row r="274" spans="1:34" ht="15.75" customHeight="1" x14ac:dyDescent="0.2">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row>
    <row r="275" spans="1:34" ht="15.75" customHeight="1" x14ac:dyDescent="0.2">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row>
    <row r="276" spans="1:34" ht="15.75" customHeight="1" x14ac:dyDescent="0.2">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row>
    <row r="277" spans="1:34" ht="15.75" customHeight="1" x14ac:dyDescent="0.2">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row>
    <row r="278" spans="1:34" ht="15.75" customHeight="1" x14ac:dyDescent="0.2">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row>
    <row r="279" spans="1:34" ht="15.75" customHeight="1" x14ac:dyDescent="0.2">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row>
    <row r="280" spans="1:34" ht="15.75" customHeight="1" x14ac:dyDescent="0.2">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row>
    <row r="281" spans="1:34" ht="15.75" customHeight="1" x14ac:dyDescent="0.2">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row>
    <row r="282" spans="1:34" ht="15.75" customHeight="1" x14ac:dyDescent="0.2">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row>
    <row r="283" spans="1:34" ht="15.75" customHeight="1" x14ac:dyDescent="0.2">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row>
    <row r="284" spans="1:34" ht="15.75" customHeight="1" x14ac:dyDescent="0.2">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row>
    <row r="285" spans="1:34" ht="15.75" customHeight="1" x14ac:dyDescent="0.2">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row>
    <row r="286" spans="1:34" ht="15.75" customHeight="1" x14ac:dyDescent="0.2">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row>
    <row r="287" spans="1:34" ht="15.75" customHeight="1" x14ac:dyDescent="0.2">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row>
    <row r="288" spans="1:34" ht="15.75" customHeight="1" x14ac:dyDescent="0.2">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row>
    <row r="289" spans="1:34" ht="15.75" customHeight="1" x14ac:dyDescent="0.2">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row>
    <row r="290" spans="1:34" ht="15.75" customHeight="1" x14ac:dyDescent="0.2">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row>
    <row r="291" spans="1:34" ht="15.75" customHeight="1" x14ac:dyDescent="0.2">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row>
    <row r="292" spans="1:34" ht="15.75" customHeight="1" x14ac:dyDescent="0.2">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row>
    <row r="293" spans="1:34" ht="15.75" customHeight="1" x14ac:dyDescent="0.2">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row>
    <row r="294" spans="1:34" ht="15.75" customHeight="1" x14ac:dyDescent="0.2">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row>
    <row r="295" spans="1:34" ht="15.75" customHeight="1" x14ac:dyDescent="0.2">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row>
    <row r="296" spans="1:34" ht="15.75" customHeight="1" x14ac:dyDescent="0.2">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row>
    <row r="297" spans="1:34" ht="15.75" customHeight="1" x14ac:dyDescent="0.2">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row>
    <row r="298" spans="1:34" ht="15.75" customHeight="1" x14ac:dyDescent="0.2">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row>
    <row r="299" spans="1:34" ht="15.75" customHeight="1" x14ac:dyDescent="0.2">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row>
    <row r="300" spans="1:34" ht="15.75" customHeight="1" x14ac:dyDescent="0.2">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row>
    <row r="301" spans="1:34" ht="15.75" customHeight="1" x14ac:dyDescent="0.2">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row>
    <row r="302" spans="1:34" ht="15.75" customHeight="1" x14ac:dyDescent="0.2">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row>
    <row r="303" spans="1:34" ht="15.75" customHeight="1" x14ac:dyDescent="0.2">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row>
    <row r="304" spans="1:34" ht="15.75" customHeight="1" x14ac:dyDescent="0.2">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row>
    <row r="305" spans="1:34" ht="15.75" customHeight="1" x14ac:dyDescent="0.2">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row>
    <row r="306" spans="1:34" ht="15.75" customHeight="1" x14ac:dyDescent="0.2">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row>
    <row r="307" spans="1:34" ht="15.75" customHeight="1" x14ac:dyDescent="0.2">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row>
    <row r="308" spans="1:34" ht="15.75" customHeight="1" x14ac:dyDescent="0.2">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row>
    <row r="309" spans="1:34" ht="15.75" customHeight="1" x14ac:dyDescent="0.2">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row>
    <row r="310" spans="1:34" ht="15.75" customHeight="1" x14ac:dyDescent="0.2">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row>
    <row r="311" spans="1:34" ht="15.75" customHeight="1" x14ac:dyDescent="0.2">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row>
    <row r="312" spans="1:34" ht="15.75" customHeight="1" x14ac:dyDescent="0.2">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row>
    <row r="313" spans="1:34" ht="15.75" customHeight="1" x14ac:dyDescent="0.2">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row>
    <row r="314" spans="1:34" ht="15.75" customHeight="1" x14ac:dyDescent="0.2">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row>
    <row r="315" spans="1:34" ht="15.75" customHeight="1" x14ac:dyDescent="0.2">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row>
    <row r="316" spans="1:34" ht="15.75" customHeight="1" x14ac:dyDescent="0.2">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row>
    <row r="317" spans="1:34" ht="15.75" customHeight="1" x14ac:dyDescent="0.2">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row>
    <row r="318" spans="1:34" ht="15.75" customHeight="1" x14ac:dyDescent="0.2">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row>
    <row r="319" spans="1:34" ht="15.75" customHeight="1" x14ac:dyDescent="0.2">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row>
    <row r="320" spans="1:34" ht="15.75" customHeight="1" x14ac:dyDescent="0.2">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row>
    <row r="321" spans="1:34" ht="15.75" customHeight="1" x14ac:dyDescent="0.2">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row>
    <row r="322" spans="1:34" ht="15.75" customHeight="1" x14ac:dyDescent="0.2">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row>
    <row r="323" spans="1:34" ht="15.75" customHeight="1" x14ac:dyDescent="0.2">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row>
    <row r="324" spans="1:34" ht="15.75" customHeight="1" x14ac:dyDescent="0.2">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row>
    <row r="325" spans="1:34" ht="15.75" customHeight="1" x14ac:dyDescent="0.2">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c r="AH325" s="88"/>
    </row>
    <row r="326" spans="1:34" ht="15.75" customHeight="1" x14ac:dyDescent="0.2">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row>
    <row r="327" spans="1:34" ht="15.75" customHeight="1" x14ac:dyDescent="0.2">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row>
    <row r="328" spans="1:34" ht="15.75" customHeight="1" x14ac:dyDescent="0.2">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row>
    <row r="329" spans="1:34" ht="15.75" customHeight="1" x14ac:dyDescent="0.2">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row>
    <row r="330" spans="1:34" ht="15.75" customHeight="1" x14ac:dyDescent="0.2">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row>
    <row r="331" spans="1:34" ht="15.75" customHeight="1" x14ac:dyDescent="0.2">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row>
    <row r="332" spans="1:34" ht="15.75" customHeight="1" x14ac:dyDescent="0.2">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row>
    <row r="333" spans="1:34" ht="15.75" customHeight="1" x14ac:dyDescent="0.2">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c r="AH333" s="88"/>
    </row>
    <row r="334" spans="1:34" ht="15.75" customHeight="1" x14ac:dyDescent="0.2">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row>
    <row r="335" spans="1:34" ht="15.75" customHeight="1" x14ac:dyDescent="0.2">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row>
    <row r="336" spans="1:34" ht="15.75" customHeight="1" x14ac:dyDescent="0.2">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row>
    <row r="337" spans="1:34" ht="15.75" customHeight="1" x14ac:dyDescent="0.2">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row>
    <row r="338" spans="1:34" ht="15.75" customHeight="1" x14ac:dyDescent="0.2">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row>
    <row r="339" spans="1:34" ht="15.75" customHeight="1" x14ac:dyDescent="0.2">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c r="AG339" s="88"/>
      <c r="AH339" s="88"/>
    </row>
    <row r="340" spans="1:34" ht="15.75" customHeight="1" x14ac:dyDescent="0.2">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row>
    <row r="341" spans="1:34" ht="15.75" customHeight="1" x14ac:dyDescent="0.2">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row>
    <row r="342" spans="1:34" ht="15.75" customHeight="1" x14ac:dyDescent="0.2">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row>
    <row r="343" spans="1:34" ht="15.75" customHeight="1" x14ac:dyDescent="0.2">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row>
    <row r="344" spans="1:34" ht="15.75" customHeight="1" x14ac:dyDescent="0.2">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row>
    <row r="345" spans="1:34" ht="15.75" customHeight="1" x14ac:dyDescent="0.2">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row>
    <row r="346" spans="1:34" ht="15.75" customHeight="1" x14ac:dyDescent="0.2">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row>
    <row r="347" spans="1:34" ht="15.75" customHeight="1" x14ac:dyDescent="0.2">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row>
    <row r="348" spans="1:34" ht="15.75" customHeight="1" x14ac:dyDescent="0.2">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row>
    <row r="349" spans="1:34" ht="15.75" customHeight="1" x14ac:dyDescent="0.2">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row>
    <row r="350" spans="1:34" ht="15.75" customHeight="1" x14ac:dyDescent="0.2">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row>
    <row r="351" spans="1:34" ht="15.75" customHeight="1" x14ac:dyDescent="0.2">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row>
    <row r="352" spans="1:34" ht="15.75" customHeight="1" x14ac:dyDescent="0.2">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row>
    <row r="353" spans="1:34" ht="15.75" customHeight="1" x14ac:dyDescent="0.2">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row>
    <row r="354" spans="1:34" ht="15.75" customHeight="1" x14ac:dyDescent="0.2">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row>
    <row r="355" spans="1:34" ht="15.75" customHeight="1" x14ac:dyDescent="0.2">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row>
    <row r="356" spans="1:34" ht="15.75" customHeight="1" x14ac:dyDescent="0.2">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row>
    <row r="357" spans="1:34" ht="15.75" customHeight="1" x14ac:dyDescent="0.2">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row>
    <row r="358" spans="1:34" ht="15.75" customHeight="1" x14ac:dyDescent="0.2">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row>
    <row r="359" spans="1:34" ht="15.75" customHeight="1" x14ac:dyDescent="0.2">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row>
    <row r="360" spans="1:34" ht="15.75" customHeight="1" x14ac:dyDescent="0.2">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row>
    <row r="361" spans="1:34" ht="15.75" customHeight="1" x14ac:dyDescent="0.2">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row>
    <row r="362" spans="1:34" ht="15.75" customHeight="1" x14ac:dyDescent="0.2">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row>
    <row r="363" spans="1:34" ht="15.75" customHeight="1" x14ac:dyDescent="0.2">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row>
    <row r="364" spans="1:34" ht="15.75" customHeight="1" x14ac:dyDescent="0.2">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c r="AH364" s="88"/>
    </row>
    <row r="365" spans="1:34" ht="15.75" customHeight="1" x14ac:dyDescent="0.2">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row>
    <row r="366" spans="1:34" ht="15.75" customHeight="1" x14ac:dyDescent="0.2">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row>
    <row r="367" spans="1:34" ht="15.75" customHeight="1" x14ac:dyDescent="0.2">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row>
    <row r="368" spans="1:34" ht="15.75" customHeight="1" x14ac:dyDescent="0.2">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row>
    <row r="369" spans="1:34" ht="15.75" customHeight="1" x14ac:dyDescent="0.2">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row>
    <row r="370" spans="1:34" ht="15.75" customHeight="1" x14ac:dyDescent="0.2">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row>
    <row r="371" spans="1:34" ht="15.75" customHeight="1" x14ac:dyDescent="0.2">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row>
    <row r="372" spans="1:34" ht="15.75" customHeight="1" x14ac:dyDescent="0.2">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c r="AG372" s="88"/>
      <c r="AH372" s="88"/>
    </row>
    <row r="373" spans="1:34" ht="15.75" customHeight="1" x14ac:dyDescent="0.2">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c r="AG373" s="88"/>
      <c r="AH373" s="88"/>
    </row>
    <row r="374" spans="1:34" ht="15.75" customHeight="1" x14ac:dyDescent="0.2">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c r="AG374" s="88"/>
      <c r="AH374" s="88"/>
    </row>
    <row r="375" spans="1:34" ht="15.75" customHeight="1" x14ac:dyDescent="0.2">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c r="AH375" s="88"/>
    </row>
    <row r="376" spans="1:34" ht="15.75" customHeight="1" x14ac:dyDescent="0.2">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c r="AG376" s="88"/>
      <c r="AH376" s="88"/>
    </row>
    <row r="377" spans="1:34" ht="15.75" customHeight="1" x14ac:dyDescent="0.2">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c r="AG377" s="88"/>
      <c r="AH377" s="88"/>
    </row>
    <row r="378" spans="1:34" ht="15.75" customHeight="1" x14ac:dyDescent="0.2">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c r="AG378" s="88"/>
      <c r="AH378" s="88"/>
    </row>
    <row r="379" spans="1:34" ht="15.75" customHeight="1" x14ac:dyDescent="0.2">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c r="AH379" s="88"/>
    </row>
    <row r="380" spans="1:34" ht="15.75" customHeight="1" x14ac:dyDescent="0.2">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c r="AG380" s="88"/>
      <c r="AH380" s="88"/>
    </row>
    <row r="381" spans="1:34" ht="15.75" customHeight="1" x14ac:dyDescent="0.2">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c r="AG381" s="88"/>
      <c r="AH381" s="88"/>
    </row>
    <row r="382" spans="1:34" ht="15.75" customHeight="1" x14ac:dyDescent="0.2">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c r="AH382" s="88"/>
    </row>
    <row r="383" spans="1:34" ht="15.75" customHeight="1" x14ac:dyDescent="0.2">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row>
    <row r="384" spans="1:34" ht="15.75" customHeight="1" x14ac:dyDescent="0.2">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c r="AH384" s="88"/>
    </row>
    <row r="385" spans="1:34" ht="15.75" customHeight="1" x14ac:dyDescent="0.2">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c r="AH385" s="88"/>
    </row>
    <row r="386" spans="1:34" ht="15.75" customHeight="1" x14ac:dyDescent="0.2">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row>
    <row r="387" spans="1:34" ht="15.75" customHeight="1" x14ac:dyDescent="0.2">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c r="AH387" s="88"/>
    </row>
    <row r="388" spans="1:34" ht="15.75" customHeight="1" x14ac:dyDescent="0.2">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c r="AH388" s="88"/>
    </row>
    <row r="389" spans="1:34" ht="15.75" customHeight="1" x14ac:dyDescent="0.2">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c r="AH389" s="88"/>
    </row>
    <row r="390" spans="1:34" ht="15.75" customHeight="1" x14ac:dyDescent="0.2">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c r="AG390" s="88"/>
      <c r="AH390" s="88"/>
    </row>
    <row r="391" spans="1:34" ht="15.75" customHeight="1" x14ac:dyDescent="0.2">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c r="AG391" s="88"/>
      <c r="AH391" s="88"/>
    </row>
    <row r="392" spans="1:34" ht="15.75" customHeight="1" x14ac:dyDescent="0.2">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c r="AG392" s="88"/>
      <c r="AH392" s="88"/>
    </row>
    <row r="393" spans="1:34" ht="15.75" customHeight="1" x14ac:dyDescent="0.2"/>
    <row r="394" spans="1:34" ht="15.75" customHeight="1" x14ac:dyDescent="0.2"/>
    <row r="395" spans="1:34" ht="15.75" customHeight="1" x14ac:dyDescent="0.2"/>
    <row r="396" spans="1:34" ht="15.75" customHeight="1" x14ac:dyDescent="0.2"/>
    <row r="397" spans="1:34" ht="15.75" customHeight="1" x14ac:dyDescent="0.2"/>
    <row r="398" spans="1:34" ht="15.75" customHeight="1" x14ac:dyDescent="0.2"/>
    <row r="399" spans="1:34" ht="15.75" customHeight="1" x14ac:dyDescent="0.2"/>
    <row r="400" spans="1:34"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2.625" defaultRowHeight="15" customHeight="1" x14ac:dyDescent="0.2"/>
  <cols>
    <col min="1" max="1" width="8" customWidth="1"/>
    <col min="2" max="2" width="163" customWidth="1"/>
    <col min="3" max="3" width="26.125" customWidth="1"/>
    <col min="4" max="4" width="36.875" customWidth="1"/>
    <col min="5" max="5" width="223.75" customWidth="1"/>
    <col min="6" max="6" width="7.625" customWidth="1"/>
  </cols>
  <sheetData>
    <row r="1" spans="1:5" ht="14.25" customHeight="1" x14ac:dyDescent="0.2">
      <c r="A1" s="92" t="s">
        <v>137</v>
      </c>
      <c r="B1" s="92" t="s">
        <v>140</v>
      </c>
      <c r="C1" s="92" t="s">
        <v>142</v>
      </c>
      <c r="D1" s="92" t="s">
        <v>143</v>
      </c>
      <c r="E1" s="92" t="s">
        <v>144</v>
      </c>
    </row>
    <row r="2" spans="1:5" ht="14.25" customHeight="1" x14ac:dyDescent="0.25">
      <c r="A2" s="93">
        <v>359</v>
      </c>
      <c r="B2" s="94" t="s">
        <v>2619</v>
      </c>
      <c r="C2" s="94" t="s">
        <v>2621</v>
      </c>
      <c r="D2" s="94" t="s">
        <v>2622</v>
      </c>
      <c r="E2" s="94" t="s">
        <v>2623</v>
      </c>
    </row>
    <row r="3" spans="1:5" ht="14.25" customHeight="1" x14ac:dyDescent="0.25">
      <c r="A3" s="93">
        <v>618</v>
      </c>
      <c r="B3" s="94" t="s">
        <v>2634</v>
      </c>
      <c r="C3" s="94" t="s">
        <v>2636</v>
      </c>
      <c r="D3" s="94" t="s">
        <v>2637</v>
      </c>
      <c r="E3" s="94" t="s">
        <v>2638</v>
      </c>
    </row>
    <row r="4" spans="1:5" ht="14.25" customHeight="1" x14ac:dyDescent="0.25">
      <c r="A4" s="93">
        <v>454</v>
      </c>
      <c r="B4" s="94" t="s">
        <v>2646</v>
      </c>
      <c r="C4" s="94" t="s">
        <v>2648</v>
      </c>
      <c r="D4" s="94" t="s">
        <v>2649</v>
      </c>
      <c r="E4" s="94" t="s">
        <v>2650</v>
      </c>
    </row>
    <row r="5" spans="1:5" ht="14.25" customHeight="1" x14ac:dyDescent="0.25">
      <c r="A5" s="93">
        <v>124</v>
      </c>
      <c r="B5" s="94" t="s">
        <v>2658</v>
      </c>
      <c r="C5" s="94" t="s">
        <v>2621</v>
      </c>
      <c r="D5" s="94" t="s">
        <v>2622</v>
      </c>
      <c r="E5" s="94" t="s">
        <v>2660</v>
      </c>
    </row>
    <row r="6" spans="1:5" ht="14.25" customHeight="1" x14ac:dyDescent="0.25">
      <c r="A6" s="93">
        <v>664</v>
      </c>
      <c r="B6" s="94" t="s">
        <v>2668</v>
      </c>
      <c r="C6" s="94" t="s">
        <v>2670</v>
      </c>
      <c r="D6" s="94" t="s">
        <v>2671</v>
      </c>
      <c r="E6" s="94" t="s">
        <v>2672</v>
      </c>
    </row>
    <row r="7" spans="1:5" ht="14.25" customHeight="1" x14ac:dyDescent="0.25">
      <c r="A7" s="93">
        <v>306</v>
      </c>
      <c r="B7" s="94" t="s">
        <v>2682</v>
      </c>
      <c r="C7" s="94" t="s">
        <v>2684</v>
      </c>
      <c r="D7" s="94" t="s">
        <v>2685</v>
      </c>
      <c r="E7" s="94" t="s">
        <v>2686</v>
      </c>
    </row>
    <row r="8" spans="1:5" ht="14.25" customHeight="1" x14ac:dyDescent="0.25">
      <c r="A8" s="93">
        <v>578</v>
      </c>
      <c r="B8" s="94" t="s">
        <v>2695</v>
      </c>
      <c r="C8" s="94" t="s">
        <v>2384</v>
      </c>
      <c r="D8" s="94" t="s">
        <v>2385</v>
      </c>
      <c r="E8" s="94" t="s">
        <v>2697</v>
      </c>
    </row>
    <row r="9" spans="1:5" ht="14.25" customHeight="1" x14ac:dyDescent="0.25">
      <c r="A9" s="93">
        <v>269</v>
      </c>
      <c r="B9" s="94" t="s">
        <v>2704</v>
      </c>
      <c r="C9" s="94" t="s">
        <v>924</v>
      </c>
      <c r="D9" s="94" t="s">
        <v>925</v>
      </c>
      <c r="E9" s="94" t="s">
        <v>2706</v>
      </c>
    </row>
    <row r="10" spans="1:5" ht="14.25" customHeight="1" x14ac:dyDescent="0.25">
      <c r="A10" s="93">
        <v>40</v>
      </c>
      <c r="B10" s="94" t="s">
        <v>2715</v>
      </c>
      <c r="C10" s="94" t="s">
        <v>2717</v>
      </c>
      <c r="D10" s="94" t="s">
        <v>2718</v>
      </c>
      <c r="E10" s="94" t="s">
        <v>2719</v>
      </c>
    </row>
    <row r="11" spans="1:5" ht="14.25" customHeight="1" x14ac:dyDescent="0.25">
      <c r="A11" s="93">
        <v>296</v>
      </c>
      <c r="B11" s="94" t="s">
        <v>2727</v>
      </c>
      <c r="C11" s="94" t="s">
        <v>2729</v>
      </c>
      <c r="D11" s="94" t="s">
        <v>2730</v>
      </c>
      <c r="E11" s="94" t="s">
        <v>2731</v>
      </c>
    </row>
    <row r="12" spans="1:5" ht="14.25" customHeight="1" x14ac:dyDescent="0.25">
      <c r="A12" s="93">
        <v>250</v>
      </c>
      <c r="B12" s="94" t="s">
        <v>2739</v>
      </c>
      <c r="C12" s="94" t="s">
        <v>2741</v>
      </c>
      <c r="D12" s="94" t="s">
        <v>2742</v>
      </c>
      <c r="E12" s="94" t="s">
        <v>2743</v>
      </c>
    </row>
    <row r="13" spans="1:5" ht="14.25" customHeight="1" x14ac:dyDescent="0.25">
      <c r="A13" s="93">
        <v>460</v>
      </c>
      <c r="B13" s="94" t="s">
        <v>2752</v>
      </c>
      <c r="C13" s="94" t="s">
        <v>1696</v>
      </c>
      <c r="D13" s="94" t="s">
        <v>1697</v>
      </c>
      <c r="E13" s="94" t="s">
        <v>2754</v>
      </c>
    </row>
    <row r="14" spans="1:5" ht="14.25" customHeight="1" x14ac:dyDescent="0.25">
      <c r="A14" s="93">
        <v>106</v>
      </c>
      <c r="B14" s="94" t="s">
        <v>2761</v>
      </c>
      <c r="C14" s="94" t="s">
        <v>2621</v>
      </c>
      <c r="D14" s="94" t="s">
        <v>2622</v>
      </c>
      <c r="E14" s="94" t="s">
        <v>2763</v>
      </c>
    </row>
    <row r="15" spans="1:5" ht="14.25" customHeight="1" x14ac:dyDescent="0.25">
      <c r="A15" s="93">
        <v>690</v>
      </c>
      <c r="B15" s="94" t="s">
        <v>2771</v>
      </c>
      <c r="C15" s="94" t="s">
        <v>2773</v>
      </c>
      <c r="D15" s="94" t="s">
        <v>2774</v>
      </c>
      <c r="E15" s="94" t="s">
        <v>2775</v>
      </c>
    </row>
    <row r="16" spans="1:5" ht="14.25" customHeight="1" x14ac:dyDescent="0.25">
      <c r="A16" s="93">
        <v>738</v>
      </c>
      <c r="B16" s="94" t="s">
        <v>2781</v>
      </c>
      <c r="C16" s="94" t="s">
        <v>2783</v>
      </c>
      <c r="D16" s="94" t="s">
        <v>2784</v>
      </c>
      <c r="E16" s="94" t="s">
        <v>2785</v>
      </c>
    </row>
    <row r="17" spans="1:5" ht="14.25" customHeight="1" x14ac:dyDescent="0.25">
      <c r="A17" s="93">
        <v>122</v>
      </c>
      <c r="B17" s="94" t="s">
        <v>2794</v>
      </c>
      <c r="C17" s="94" t="s">
        <v>2796</v>
      </c>
      <c r="D17" s="94" t="s">
        <v>2797</v>
      </c>
      <c r="E17" s="94" t="s">
        <v>2798</v>
      </c>
    </row>
    <row r="18" spans="1:5" ht="14.25" customHeight="1" x14ac:dyDescent="0.25">
      <c r="A18" s="93">
        <v>508</v>
      </c>
      <c r="B18" s="94" t="s">
        <v>2805</v>
      </c>
      <c r="C18" s="94" t="s">
        <v>2807</v>
      </c>
      <c r="D18" s="94" t="s">
        <v>2808</v>
      </c>
      <c r="E18" s="94" t="s">
        <v>2809</v>
      </c>
    </row>
    <row r="19" spans="1:5" ht="14.25" customHeight="1" x14ac:dyDescent="0.25">
      <c r="A19" s="93">
        <v>567</v>
      </c>
      <c r="B19" s="94" t="s">
        <v>2818</v>
      </c>
      <c r="C19" s="94" t="s">
        <v>2820</v>
      </c>
      <c r="D19" s="94" t="s">
        <v>2821</v>
      </c>
      <c r="E19" s="94" t="s">
        <v>2822</v>
      </c>
    </row>
    <row r="20" spans="1:5" ht="14.25" customHeight="1" x14ac:dyDescent="0.25">
      <c r="A20" s="93">
        <v>471</v>
      </c>
      <c r="B20" s="94" t="s">
        <v>2829</v>
      </c>
      <c r="C20" s="94" t="s">
        <v>2831</v>
      </c>
      <c r="D20" s="94" t="s">
        <v>2832</v>
      </c>
      <c r="E20" s="94" t="s">
        <v>2833</v>
      </c>
    </row>
    <row r="21" spans="1:5" ht="14.25" customHeight="1" x14ac:dyDescent="0.25">
      <c r="A21" s="93">
        <v>10</v>
      </c>
      <c r="B21" s="94" t="s">
        <v>2839</v>
      </c>
      <c r="C21" s="94" t="s">
        <v>2841</v>
      </c>
      <c r="D21" s="94" t="s">
        <v>2842</v>
      </c>
      <c r="E21" s="94" t="s">
        <v>2843</v>
      </c>
    </row>
    <row r="22" spans="1:5" ht="14.25" customHeight="1" x14ac:dyDescent="0.25">
      <c r="A22" s="93">
        <v>626</v>
      </c>
      <c r="B22" s="94" t="s">
        <v>2851</v>
      </c>
      <c r="C22" s="94" t="s">
        <v>2853</v>
      </c>
      <c r="D22" s="94" t="s">
        <v>2854</v>
      </c>
      <c r="E22" s="94" t="s">
        <v>2855</v>
      </c>
    </row>
    <row r="23" spans="1:5" ht="14.25" customHeight="1" x14ac:dyDescent="0.25">
      <c r="A23" s="93">
        <v>101</v>
      </c>
      <c r="B23" s="94" t="s">
        <v>2863</v>
      </c>
      <c r="C23" s="94" t="s">
        <v>2865</v>
      </c>
      <c r="D23" s="94" t="s">
        <v>2866</v>
      </c>
      <c r="E23" s="94" t="s">
        <v>2867</v>
      </c>
    </row>
    <row r="24" spans="1:5" ht="14.25" customHeight="1" x14ac:dyDescent="0.25">
      <c r="A24" s="93">
        <v>2</v>
      </c>
      <c r="B24" s="94" t="s">
        <v>2875</v>
      </c>
      <c r="C24" s="94" t="s">
        <v>2877</v>
      </c>
      <c r="D24" s="94" t="s">
        <v>2878</v>
      </c>
      <c r="E24" s="94" t="s">
        <v>2879</v>
      </c>
    </row>
    <row r="25" spans="1:5" ht="14.25" customHeight="1" x14ac:dyDescent="0.25">
      <c r="A25" s="93">
        <v>495</v>
      </c>
      <c r="B25" s="94" t="s">
        <v>2884</v>
      </c>
      <c r="C25" s="94" t="s">
        <v>1696</v>
      </c>
      <c r="D25" s="94" t="s">
        <v>1697</v>
      </c>
      <c r="E25" s="94" t="s">
        <v>2886</v>
      </c>
    </row>
    <row r="26" spans="1:5" ht="14.25" customHeight="1" x14ac:dyDescent="0.25">
      <c r="A26" s="93">
        <v>674</v>
      </c>
      <c r="B26" s="94" t="s">
        <v>2894</v>
      </c>
      <c r="C26" s="94" t="s">
        <v>2807</v>
      </c>
      <c r="D26" s="94" t="s">
        <v>2808</v>
      </c>
      <c r="E26" s="94" t="s">
        <v>2896</v>
      </c>
    </row>
    <row r="27" spans="1:5" ht="14.25" customHeight="1" x14ac:dyDescent="0.25">
      <c r="A27" s="93">
        <v>470</v>
      </c>
      <c r="B27" s="94" t="s">
        <v>2905</v>
      </c>
      <c r="C27" s="94" t="s">
        <v>2907</v>
      </c>
      <c r="D27" s="94" t="s">
        <v>2908</v>
      </c>
      <c r="E27" s="94" t="s">
        <v>2909</v>
      </c>
    </row>
    <row r="28" spans="1:5" ht="14.25" customHeight="1" x14ac:dyDescent="0.25">
      <c r="A28" s="93">
        <v>330</v>
      </c>
      <c r="B28" s="94" t="s">
        <v>2919</v>
      </c>
      <c r="C28" s="94" t="s">
        <v>2921</v>
      </c>
      <c r="D28" s="94" t="s">
        <v>2922</v>
      </c>
      <c r="E28" s="94" t="s">
        <v>2923</v>
      </c>
    </row>
    <row r="29" spans="1:5" ht="14.25" customHeight="1" x14ac:dyDescent="0.25">
      <c r="A29" s="93">
        <v>707</v>
      </c>
      <c r="B29" s="94" t="s">
        <v>2932</v>
      </c>
      <c r="C29" s="94" t="s">
        <v>2934</v>
      </c>
      <c r="D29" s="94" t="s">
        <v>2935</v>
      </c>
      <c r="E29" s="94" t="s">
        <v>2936</v>
      </c>
    </row>
    <row r="30" spans="1:5" ht="14.25" customHeight="1" x14ac:dyDescent="0.25">
      <c r="A30" s="93">
        <v>671</v>
      </c>
      <c r="B30" s="94" t="s">
        <v>2945</v>
      </c>
      <c r="C30" s="94" t="s">
        <v>2325</v>
      </c>
      <c r="D30" s="94" t="s">
        <v>2326</v>
      </c>
      <c r="E30" s="94" t="s">
        <v>2947</v>
      </c>
    </row>
    <row r="31" spans="1:5" ht="14.25" customHeight="1" x14ac:dyDescent="0.25">
      <c r="A31" s="93">
        <v>21</v>
      </c>
      <c r="B31" s="94" t="s">
        <v>2956</v>
      </c>
      <c r="C31" s="94" t="s">
        <v>2958</v>
      </c>
      <c r="D31" s="94" t="s">
        <v>2959</v>
      </c>
      <c r="E31" s="94" t="s">
        <v>2960</v>
      </c>
    </row>
    <row r="32" spans="1:5" ht="14.25" customHeight="1" x14ac:dyDescent="0.25">
      <c r="A32" s="93">
        <v>9</v>
      </c>
      <c r="B32" s="94" t="s">
        <v>2969</v>
      </c>
      <c r="C32" s="94" t="s">
        <v>2971</v>
      </c>
      <c r="D32" s="94" t="s">
        <v>303</v>
      </c>
      <c r="E32" s="94" t="s">
        <v>2972</v>
      </c>
    </row>
    <row r="33" spans="1:5" ht="14.25" customHeight="1" x14ac:dyDescent="0.25">
      <c r="A33" s="93">
        <v>337</v>
      </c>
      <c r="B33" s="94" t="s">
        <v>2980</v>
      </c>
      <c r="C33" s="94" t="s">
        <v>2982</v>
      </c>
      <c r="D33" s="94" t="s">
        <v>2983</v>
      </c>
      <c r="E33" s="94" t="s">
        <v>2984</v>
      </c>
    </row>
    <row r="34" spans="1:5" ht="14.25" customHeight="1" x14ac:dyDescent="0.25">
      <c r="A34" s="93">
        <v>199</v>
      </c>
      <c r="B34" s="94" t="s">
        <v>2992</v>
      </c>
      <c r="C34" s="94" t="s">
        <v>2994</v>
      </c>
      <c r="D34" s="94" t="s">
        <v>2995</v>
      </c>
      <c r="E34" s="94" t="s">
        <v>2996</v>
      </c>
    </row>
    <row r="35" spans="1:5" ht="14.25" customHeight="1" x14ac:dyDescent="0.25">
      <c r="A35" s="93">
        <v>238</v>
      </c>
      <c r="B35" s="94" t="s">
        <v>3002</v>
      </c>
      <c r="C35" s="94" t="s">
        <v>3004</v>
      </c>
      <c r="D35" s="94" t="s">
        <v>3005</v>
      </c>
      <c r="E35" s="94" t="s">
        <v>3006</v>
      </c>
    </row>
    <row r="36" spans="1:5" ht="14.25" customHeight="1" x14ac:dyDescent="0.25">
      <c r="A36" s="93">
        <v>394</v>
      </c>
      <c r="B36" s="94" t="s">
        <v>3014</v>
      </c>
      <c r="C36" s="94" t="s">
        <v>3016</v>
      </c>
      <c r="D36" s="94" t="s">
        <v>3017</v>
      </c>
      <c r="E36" s="94" t="s">
        <v>3018</v>
      </c>
    </row>
    <row r="37" spans="1:5" ht="14.25" customHeight="1" x14ac:dyDescent="0.25">
      <c r="A37" s="93">
        <v>282</v>
      </c>
      <c r="B37" s="94" t="s">
        <v>3024</v>
      </c>
      <c r="C37" s="94" t="s">
        <v>2971</v>
      </c>
      <c r="D37" s="94" t="s">
        <v>303</v>
      </c>
      <c r="E37" s="94" t="s">
        <v>3026</v>
      </c>
    </row>
    <row r="38" spans="1:5" ht="14.25" customHeight="1" x14ac:dyDescent="0.25">
      <c r="A38" s="93">
        <v>336</v>
      </c>
      <c r="B38" s="94" t="s">
        <v>3033</v>
      </c>
      <c r="C38" s="94" t="s">
        <v>2982</v>
      </c>
      <c r="D38" s="94" t="s">
        <v>2983</v>
      </c>
      <c r="E38" s="94" t="s">
        <v>3035</v>
      </c>
    </row>
    <row r="39" spans="1:5" ht="14.25" customHeight="1" x14ac:dyDescent="0.25">
      <c r="A39" s="93">
        <v>17</v>
      </c>
      <c r="B39" s="94" t="s">
        <v>3042</v>
      </c>
      <c r="C39" s="94" t="s">
        <v>209</v>
      </c>
      <c r="D39" s="94" t="s">
        <v>210</v>
      </c>
      <c r="E39" s="94" t="s">
        <v>3044</v>
      </c>
    </row>
    <row r="40" spans="1:5" ht="14.25" customHeight="1" x14ac:dyDescent="0.25">
      <c r="A40" s="93">
        <v>490</v>
      </c>
      <c r="B40" s="94" t="s">
        <v>3051</v>
      </c>
      <c r="C40" s="94" t="s">
        <v>209</v>
      </c>
      <c r="D40" s="94" t="s">
        <v>210</v>
      </c>
      <c r="E40" s="94" t="s">
        <v>3053</v>
      </c>
    </row>
    <row r="41" spans="1:5" ht="14.25" customHeight="1" x14ac:dyDescent="0.25">
      <c r="A41" s="93">
        <v>586</v>
      </c>
      <c r="B41" s="94" t="s">
        <v>3061</v>
      </c>
      <c r="C41" s="94" t="s">
        <v>1696</v>
      </c>
      <c r="D41" s="94" t="s">
        <v>1697</v>
      </c>
      <c r="E41" s="94" t="s">
        <v>3063</v>
      </c>
    </row>
    <row r="42" spans="1:5" ht="14.25" customHeight="1" x14ac:dyDescent="0.25">
      <c r="A42" s="93">
        <v>598</v>
      </c>
      <c r="B42" s="94" t="s">
        <v>3070</v>
      </c>
      <c r="C42" s="94" t="s">
        <v>3072</v>
      </c>
      <c r="D42" s="94" t="s">
        <v>3073</v>
      </c>
      <c r="E42" s="94" t="s">
        <v>3074</v>
      </c>
    </row>
    <row r="43" spans="1:5" ht="14.25" customHeight="1" x14ac:dyDescent="0.25">
      <c r="A43" s="93">
        <v>45</v>
      </c>
      <c r="B43" s="94" t="s">
        <v>3082</v>
      </c>
      <c r="C43" s="94" t="s">
        <v>3084</v>
      </c>
      <c r="D43" s="94" t="s">
        <v>3085</v>
      </c>
      <c r="E43" s="94" t="s">
        <v>3086</v>
      </c>
    </row>
    <row r="44" spans="1:5" ht="14.25" customHeight="1" x14ac:dyDescent="0.25">
      <c r="A44" s="93">
        <v>53</v>
      </c>
      <c r="B44" s="94" t="s">
        <v>3094</v>
      </c>
      <c r="C44" s="94" t="s">
        <v>3096</v>
      </c>
      <c r="D44" s="94" t="s">
        <v>3097</v>
      </c>
      <c r="E44" s="94" t="s">
        <v>3098</v>
      </c>
    </row>
    <row r="45" spans="1:5" ht="14.25" customHeight="1" x14ac:dyDescent="0.25">
      <c r="A45" s="93">
        <v>452</v>
      </c>
      <c r="B45" s="94" t="s">
        <v>3106</v>
      </c>
      <c r="C45" s="94" t="s">
        <v>3108</v>
      </c>
      <c r="D45" s="94" t="s">
        <v>3109</v>
      </c>
      <c r="E45" s="94" t="s">
        <v>3110</v>
      </c>
    </row>
    <row r="46" spans="1:5" ht="14.25" customHeight="1" x14ac:dyDescent="0.25">
      <c r="A46" s="93">
        <v>206</v>
      </c>
      <c r="B46" s="94" t="s">
        <v>3118</v>
      </c>
      <c r="C46" s="94" t="s">
        <v>3120</v>
      </c>
      <c r="D46" s="94" t="s">
        <v>3121</v>
      </c>
      <c r="E46" s="94" t="s">
        <v>3122</v>
      </c>
    </row>
    <row r="47" spans="1:5" ht="14.25" customHeight="1" x14ac:dyDescent="0.25">
      <c r="A47" s="93">
        <v>407</v>
      </c>
      <c r="B47" s="94" t="s">
        <v>3131</v>
      </c>
      <c r="C47" s="94" t="s">
        <v>1905</v>
      </c>
      <c r="D47" s="94" t="s">
        <v>1906</v>
      </c>
      <c r="E47" s="94" t="s">
        <v>3133</v>
      </c>
    </row>
    <row r="48" spans="1:5" ht="14.25" customHeight="1" x14ac:dyDescent="0.25">
      <c r="A48" s="93">
        <v>620</v>
      </c>
      <c r="B48" s="94" t="s">
        <v>3141</v>
      </c>
      <c r="C48" s="94" t="s">
        <v>3143</v>
      </c>
      <c r="D48" s="94" t="s">
        <v>3144</v>
      </c>
      <c r="E48" s="94" t="s">
        <v>3145</v>
      </c>
    </row>
    <row r="49" spans="1:5" ht="14.25" customHeight="1" x14ac:dyDescent="0.25">
      <c r="A49" s="93">
        <v>115</v>
      </c>
      <c r="B49" s="94" t="s">
        <v>3153</v>
      </c>
      <c r="C49" s="94" t="s">
        <v>3155</v>
      </c>
      <c r="D49" s="94" t="s">
        <v>3156</v>
      </c>
      <c r="E49" s="94" t="s">
        <v>3157</v>
      </c>
    </row>
    <row r="50" spans="1:5" ht="14.25" customHeight="1" x14ac:dyDescent="0.25">
      <c r="A50" s="93">
        <v>678</v>
      </c>
      <c r="B50" s="94" t="s">
        <v>3165</v>
      </c>
      <c r="C50" s="94" t="s">
        <v>3167</v>
      </c>
      <c r="D50" s="94" t="s">
        <v>3168</v>
      </c>
      <c r="E50" s="94" t="s">
        <v>3169</v>
      </c>
    </row>
    <row r="51" spans="1:5" ht="14.25" customHeight="1" x14ac:dyDescent="0.25">
      <c r="A51" s="93">
        <v>465</v>
      </c>
      <c r="B51" s="94" t="s">
        <v>3177</v>
      </c>
      <c r="C51" s="94" t="s">
        <v>3179</v>
      </c>
      <c r="D51" s="94" t="s">
        <v>3180</v>
      </c>
      <c r="E51" s="94" t="s">
        <v>3181</v>
      </c>
    </row>
    <row r="52" spans="1:5" ht="14.25" customHeight="1" x14ac:dyDescent="0.25">
      <c r="A52" s="93">
        <v>386</v>
      </c>
      <c r="B52" s="94" t="s">
        <v>3191</v>
      </c>
      <c r="C52" s="94" t="s">
        <v>3193</v>
      </c>
      <c r="D52" s="94" t="s">
        <v>3194</v>
      </c>
      <c r="E52" s="94" t="s">
        <v>3195</v>
      </c>
    </row>
    <row r="53" spans="1:5" ht="14.25" customHeight="1" x14ac:dyDescent="0.25">
      <c r="A53" s="93">
        <v>198</v>
      </c>
      <c r="B53" s="94" t="s">
        <v>3202</v>
      </c>
      <c r="C53" s="94" t="s">
        <v>3204</v>
      </c>
      <c r="D53" s="94" t="s">
        <v>3205</v>
      </c>
      <c r="E53" s="94" t="s">
        <v>3206</v>
      </c>
    </row>
    <row r="54" spans="1:5" ht="14.25" customHeight="1" x14ac:dyDescent="0.25">
      <c r="A54" s="93">
        <v>609</v>
      </c>
      <c r="B54" s="94" t="s">
        <v>3212</v>
      </c>
      <c r="C54" s="94" t="s">
        <v>3214</v>
      </c>
      <c r="D54" s="94" t="s">
        <v>1483</v>
      </c>
      <c r="E54" s="94" t="s">
        <v>3215</v>
      </c>
    </row>
    <row r="55" spans="1:5" ht="14.25" customHeight="1" x14ac:dyDescent="0.25">
      <c r="A55" s="93">
        <v>518</v>
      </c>
      <c r="B55" s="94" t="s">
        <v>3224</v>
      </c>
      <c r="C55" s="94" t="s">
        <v>3226</v>
      </c>
      <c r="D55" s="94" t="s">
        <v>3227</v>
      </c>
      <c r="E55" s="94" t="s">
        <v>3228</v>
      </c>
    </row>
    <row r="56" spans="1:5" ht="14.25" customHeight="1" x14ac:dyDescent="0.25">
      <c r="A56" s="93">
        <v>500</v>
      </c>
      <c r="B56" s="94" t="s">
        <v>3236</v>
      </c>
      <c r="C56" s="94" t="s">
        <v>1092</v>
      </c>
      <c r="D56" s="94" t="s">
        <v>3238</v>
      </c>
      <c r="E56" s="94" t="s">
        <v>3239</v>
      </c>
    </row>
    <row r="57" spans="1:5" ht="14.25" customHeight="1" x14ac:dyDescent="0.25">
      <c r="A57" s="93">
        <v>299</v>
      </c>
      <c r="B57" s="94" t="s">
        <v>3247</v>
      </c>
      <c r="C57" s="94" t="s">
        <v>3249</v>
      </c>
      <c r="D57" s="94" t="s">
        <v>3250</v>
      </c>
      <c r="E57" s="94" t="s">
        <v>3251</v>
      </c>
    </row>
    <row r="58" spans="1:5" ht="14.25" customHeight="1" x14ac:dyDescent="0.25">
      <c r="A58" s="93">
        <v>415</v>
      </c>
      <c r="B58" s="94" t="s">
        <v>3258</v>
      </c>
      <c r="C58" s="94" t="s">
        <v>3260</v>
      </c>
      <c r="D58" s="94" t="s">
        <v>3261</v>
      </c>
      <c r="E58" s="94" t="s">
        <v>3262</v>
      </c>
    </row>
    <row r="59" spans="1:5" ht="14.25" customHeight="1" x14ac:dyDescent="0.25">
      <c r="A59" s="93">
        <v>653</v>
      </c>
      <c r="B59" s="94" t="s">
        <v>3268</v>
      </c>
      <c r="C59" s="94" t="s">
        <v>3270</v>
      </c>
      <c r="D59" s="94" t="s">
        <v>3271</v>
      </c>
      <c r="E59" s="94" t="s">
        <v>3272</v>
      </c>
    </row>
    <row r="60" spans="1:5" ht="14.25" customHeight="1" x14ac:dyDescent="0.25">
      <c r="A60" s="93">
        <v>181</v>
      </c>
      <c r="B60" s="94" t="s">
        <v>3281</v>
      </c>
      <c r="C60" s="94" t="s">
        <v>3283</v>
      </c>
      <c r="D60" s="94" t="s">
        <v>3284</v>
      </c>
      <c r="E60" s="94" t="s">
        <v>3285</v>
      </c>
    </row>
    <row r="61" spans="1:5" ht="14.25" customHeight="1" x14ac:dyDescent="0.25">
      <c r="A61" s="93">
        <v>716</v>
      </c>
      <c r="B61" s="94" t="s">
        <v>3291</v>
      </c>
      <c r="C61" s="94" t="s">
        <v>3293</v>
      </c>
      <c r="D61" s="94" t="s">
        <v>3294</v>
      </c>
      <c r="E61" s="94" t="s">
        <v>3295</v>
      </c>
    </row>
    <row r="62" spans="1:5" ht="14.25" customHeight="1" x14ac:dyDescent="0.25">
      <c r="A62" s="93">
        <v>155</v>
      </c>
      <c r="B62" s="94" t="s">
        <v>3304</v>
      </c>
      <c r="C62" s="94" t="s">
        <v>3306</v>
      </c>
      <c r="D62" s="94" t="s">
        <v>3307</v>
      </c>
      <c r="E62" s="94" t="s">
        <v>3308</v>
      </c>
    </row>
    <row r="63" spans="1:5" ht="14.25" customHeight="1" x14ac:dyDescent="0.25">
      <c r="A63" s="93">
        <v>60</v>
      </c>
      <c r="B63" s="94" t="s">
        <v>3317</v>
      </c>
      <c r="C63" s="94" t="s">
        <v>3319</v>
      </c>
      <c r="D63" s="94" t="s">
        <v>3320</v>
      </c>
      <c r="E63" s="94" t="s">
        <v>3321</v>
      </c>
    </row>
    <row r="64" spans="1:5" ht="14.25" customHeight="1" x14ac:dyDescent="0.25">
      <c r="A64" s="93">
        <v>164</v>
      </c>
      <c r="B64" s="94" t="s">
        <v>3330</v>
      </c>
      <c r="C64" s="94" t="s">
        <v>3332</v>
      </c>
      <c r="D64" s="94" t="s">
        <v>3333</v>
      </c>
      <c r="E64" s="94" t="s">
        <v>3334</v>
      </c>
    </row>
    <row r="65" spans="1:5" ht="14.25" customHeight="1" x14ac:dyDescent="0.25">
      <c r="A65" s="93">
        <v>770</v>
      </c>
      <c r="B65" s="94" t="s">
        <v>3340</v>
      </c>
      <c r="C65" s="94" t="s">
        <v>3342</v>
      </c>
      <c r="D65" s="94" t="s">
        <v>3343</v>
      </c>
      <c r="E65" s="94" t="s">
        <v>3344</v>
      </c>
    </row>
    <row r="66" spans="1:5" ht="14.25" customHeight="1" x14ac:dyDescent="0.25">
      <c r="A66" s="93">
        <v>759</v>
      </c>
      <c r="B66" s="94" t="s">
        <v>3353</v>
      </c>
      <c r="C66" s="94" t="s">
        <v>3355</v>
      </c>
      <c r="D66" s="94" t="s">
        <v>3356</v>
      </c>
      <c r="E66" s="94" t="s">
        <v>3357</v>
      </c>
    </row>
    <row r="67" spans="1:5" ht="14.25" customHeight="1" x14ac:dyDescent="0.25">
      <c r="A67" s="93">
        <v>18</v>
      </c>
      <c r="B67" s="94" t="s">
        <v>3365</v>
      </c>
      <c r="C67" s="94" t="s">
        <v>3367</v>
      </c>
      <c r="D67" s="94" t="s">
        <v>3368</v>
      </c>
      <c r="E67" s="94" t="s">
        <v>3369</v>
      </c>
    </row>
    <row r="68" spans="1:5" ht="14.25" customHeight="1" x14ac:dyDescent="0.25">
      <c r="A68" s="93">
        <v>159</v>
      </c>
      <c r="B68" s="94" t="s">
        <v>3374</v>
      </c>
      <c r="C68" s="94" t="s">
        <v>2384</v>
      </c>
      <c r="D68" s="94" t="s">
        <v>2385</v>
      </c>
      <c r="E68" s="94" t="s">
        <v>3376</v>
      </c>
    </row>
    <row r="69" spans="1:5" ht="14.25" customHeight="1" x14ac:dyDescent="0.25">
      <c r="A69" s="93">
        <v>581</v>
      </c>
      <c r="B69" s="94" t="s">
        <v>3384</v>
      </c>
      <c r="C69" s="94" t="s">
        <v>3386</v>
      </c>
      <c r="D69" s="94" t="s">
        <v>3387</v>
      </c>
      <c r="E69" s="94" t="s">
        <v>3388</v>
      </c>
    </row>
    <row r="70" spans="1:5" ht="14.25" customHeight="1" x14ac:dyDescent="0.25">
      <c r="A70" s="93">
        <v>483</v>
      </c>
      <c r="B70" s="94" t="s">
        <v>3396</v>
      </c>
      <c r="C70" s="94" t="s">
        <v>1335</v>
      </c>
      <c r="D70" s="94" t="s">
        <v>1336</v>
      </c>
      <c r="E70" s="94" t="s">
        <v>3398</v>
      </c>
    </row>
    <row r="71" spans="1:5" ht="14.25" customHeight="1" x14ac:dyDescent="0.25">
      <c r="A71" s="93">
        <v>436</v>
      </c>
      <c r="B71" s="94" t="s">
        <v>3406</v>
      </c>
      <c r="C71" s="94" t="s">
        <v>3408</v>
      </c>
      <c r="D71" s="94" t="s">
        <v>3409</v>
      </c>
      <c r="E71" s="94" t="s">
        <v>3410</v>
      </c>
    </row>
    <row r="72" spans="1:5" ht="14.25" customHeight="1" x14ac:dyDescent="0.25">
      <c r="A72" s="93">
        <v>416</v>
      </c>
      <c r="B72" s="94" t="s">
        <v>3418</v>
      </c>
      <c r="C72" s="94" t="s">
        <v>3420</v>
      </c>
      <c r="D72" s="94" t="s">
        <v>3421</v>
      </c>
      <c r="E72" s="94" t="s">
        <v>3422</v>
      </c>
    </row>
    <row r="73" spans="1:5" ht="14.25" customHeight="1" x14ac:dyDescent="0.25">
      <c r="A73" s="93">
        <v>264</v>
      </c>
      <c r="B73" s="94" t="s">
        <v>3430</v>
      </c>
      <c r="C73" s="94" t="s">
        <v>2384</v>
      </c>
      <c r="D73" s="94" t="s">
        <v>2385</v>
      </c>
      <c r="E73" s="94" t="s">
        <v>3432</v>
      </c>
    </row>
    <row r="74" spans="1:5" ht="14.25" customHeight="1" x14ac:dyDescent="0.25">
      <c r="A74" s="93">
        <v>509</v>
      </c>
      <c r="B74" s="94" t="s">
        <v>3438</v>
      </c>
      <c r="C74" s="94" t="s">
        <v>2269</v>
      </c>
      <c r="D74" s="94" t="s">
        <v>667</v>
      </c>
      <c r="E74" s="94" t="s">
        <v>3440</v>
      </c>
    </row>
    <row r="75" spans="1:5" ht="14.25" customHeight="1" x14ac:dyDescent="0.25">
      <c r="A75" s="93">
        <v>661</v>
      </c>
      <c r="B75" s="94" t="s">
        <v>3448</v>
      </c>
      <c r="C75" s="94" t="s">
        <v>3450</v>
      </c>
      <c r="D75" s="94" t="s">
        <v>3451</v>
      </c>
      <c r="E75" s="94" t="s">
        <v>3452</v>
      </c>
    </row>
    <row r="76" spans="1:5" ht="14.25" customHeight="1" x14ac:dyDescent="0.25">
      <c r="A76" s="93">
        <v>46</v>
      </c>
      <c r="B76" s="94" t="s">
        <v>3461</v>
      </c>
      <c r="C76" s="94" t="s">
        <v>3463</v>
      </c>
      <c r="D76" s="94" t="s">
        <v>3464</v>
      </c>
      <c r="E76" s="94" t="s">
        <v>3465</v>
      </c>
    </row>
    <row r="77" spans="1:5" ht="14.25" customHeight="1" x14ac:dyDescent="0.25">
      <c r="A77" s="93">
        <v>246</v>
      </c>
      <c r="B77" s="94" t="s">
        <v>3473</v>
      </c>
      <c r="C77" s="94" t="s">
        <v>3475</v>
      </c>
      <c r="D77" s="94" t="s">
        <v>3476</v>
      </c>
      <c r="E77" s="94" t="s">
        <v>3477</v>
      </c>
    </row>
    <row r="78" spans="1:5" ht="14.25" customHeight="1" x14ac:dyDescent="0.25">
      <c r="A78" s="93">
        <v>569</v>
      </c>
      <c r="B78" s="94" t="s">
        <v>3486</v>
      </c>
      <c r="C78" s="94" t="s">
        <v>3488</v>
      </c>
      <c r="D78" s="94" t="s">
        <v>3489</v>
      </c>
      <c r="E78" s="94" t="s">
        <v>3490</v>
      </c>
    </row>
    <row r="79" spans="1:5" ht="14.25" customHeight="1" x14ac:dyDescent="0.25">
      <c r="A79" s="93">
        <v>686</v>
      </c>
      <c r="B79" s="94" t="s">
        <v>3497</v>
      </c>
      <c r="C79" s="94" t="s">
        <v>3499</v>
      </c>
      <c r="D79" s="94" t="s">
        <v>3500</v>
      </c>
      <c r="E79" s="94" t="s">
        <v>3501</v>
      </c>
    </row>
    <row r="80" spans="1:5" ht="14.25" customHeight="1" x14ac:dyDescent="0.25">
      <c r="A80" s="93">
        <v>474</v>
      </c>
      <c r="B80" s="94" t="s">
        <v>3509</v>
      </c>
      <c r="C80" s="94" t="s">
        <v>3511</v>
      </c>
      <c r="D80" s="94" t="s">
        <v>3512</v>
      </c>
      <c r="E80" s="94" t="s">
        <v>3513</v>
      </c>
    </row>
    <row r="81" spans="1:5" ht="14.25" customHeight="1" x14ac:dyDescent="0.25">
      <c r="A81" s="93">
        <v>736</v>
      </c>
      <c r="B81" s="94" t="s">
        <v>3521</v>
      </c>
      <c r="C81" s="94" t="s">
        <v>3523</v>
      </c>
      <c r="D81" s="94" t="s">
        <v>3524</v>
      </c>
      <c r="E81" s="94" t="s">
        <v>3525</v>
      </c>
    </row>
    <row r="82" spans="1:5" ht="14.25" customHeight="1" x14ac:dyDescent="0.25">
      <c r="A82" s="93">
        <v>612</v>
      </c>
      <c r="B82" s="94" t="s">
        <v>3532</v>
      </c>
      <c r="C82" s="94" t="s">
        <v>2277</v>
      </c>
      <c r="D82" s="94" t="s">
        <v>2278</v>
      </c>
      <c r="E82" s="94" t="s">
        <v>3534</v>
      </c>
    </row>
    <row r="83" spans="1:5" ht="14.25" customHeight="1" x14ac:dyDescent="0.25">
      <c r="A83" s="93">
        <v>61</v>
      </c>
      <c r="B83" s="94" t="s">
        <v>3539</v>
      </c>
      <c r="C83" s="94" t="s">
        <v>352</v>
      </c>
      <c r="D83" s="94" t="s">
        <v>353</v>
      </c>
      <c r="E83" s="94" t="s">
        <v>3541</v>
      </c>
    </row>
    <row r="84" spans="1:5" ht="14.25" customHeight="1" x14ac:dyDescent="0.25">
      <c r="A84" s="93">
        <v>529</v>
      </c>
      <c r="B84" s="94" t="s">
        <v>3549</v>
      </c>
      <c r="C84" s="94" t="s">
        <v>3551</v>
      </c>
      <c r="D84" s="94" t="s">
        <v>3552</v>
      </c>
      <c r="E84" s="94" t="s">
        <v>3553</v>
      </c>
    </row>
    <row r="85" spans="1:5" ht="14.25" customHeight="1" x14ac:dyDescent="0.25">
      <c r="A85" s="93">
        <v>440</v>
      </c>
      <c r="B85" s="94" t="s">
        <v>3561</v>
      </c>
      <c r="C85" s="94" t="s">
        <v>3563</v>
      </c>
      <c r="D85" s="94" t="s">
        <v>3564</v>
      </c>
      <c r="E85" s="94" t="s">
        <v>3565</v>
      </c>
    </row>
    <row r="86" spans="1:5" ht="14.25" customHeight="1" x14ac:dyDescent="0.25">
      <c r="A86" s="93">
        <v>634</v>
      </c>
      <c r="B86" s="94" t="s">
        <v>3570</v>
      </c>
      <c r="C86" s="94" t="s">
        <v>3572</v>
      </c>
      <c r="D86" s="94" t="s">
        <v>3573</v>
      </c>
      <c r="E86" s="94" t="s">
        <v>3574</v>
      </c>
    </row>
    <row r="87" spans="1:5" ht="14.25" customHeight="1" x14ac:dyDescent="0.25">
      <c r="A87" s="93">
        <v>395</v>
      </c>
      <c r="B87" s="94" t="s">
        <v>3584</v>
      </c>
      <c r="C87" s="94" t="s">
        <v>2971</v>
      </c>
      <c r="D87" s="94" t="s">
        <v>303</v>
      </c>
      <c r="E87" s="94" t="s">
        <v>3586</v>
      </c>
    </row>
    <row r="88" spans="1:5" ht="14.25" customHeight="1" x14ac:dyDescent="0.25">
      <c r="A88" s="93">
        <v>617</v>
      </c>
      <c r="B88" s="94" t="s">
        <v>3595</v>
      </c>
      <c r="C88" s="94" t="s">
        <v>3597</v>
      </c>
      <c r="D88" s="94" t="s">
        <v>3598</v>
      </c>
      <c r="E88" s="94" t="s">
        <v>3599</v>
      </c>
    </row>
    <row r="89" spans="1:5" ht="14.25" customHeight="1" x14ac:dyDescent="0.25">
      <c r="A89" s="93">
        <v>514</v>
      </c>
      <c r="B89" s="94" t="s">
        <v>3607</v>
      </c>
      <c r="C89" s="94" t="s">
        <v>3609</v>
      </c>
      <c r="D89" s="94" t="s">
        <v>3610</v>
      </c>
      <c r="E89" s="94" t="s">
        <v>3611</v>
      </c>
    </row>
    <row r="90" spans="1:5" ht="14.25" customHeight="1" x14ac:dyDescent="0.25">
      <c r="A90" s="93">
        <v>606</v>
      </c>
      <c r="B90" s="94" t="s">
        <v>3621</v>
      </c>
      <c r="C90" s="94" t="s">
        <v>3623</v>
      </c>
      <c r="D90" s="94" t="s">
        <v>3624</v>
      </c>
      <c r="E90" s="94" t="s">
        <v>3625</v>
      </c>
    </row>
    <row r="91" spans="1:5" ht="14.25" customHeight="1" x14ac:dyDescent="0.25">
      <c r="A91" s="93">
        <v>568</v>
      </c>
      <c r="B91" s="94" t="s">
        <v>3632</v>
      </c>
      <c r="C91" s="94" t="s">
        <v>3634</v>
      </c>
      <c r="D91" s="94" t="s">
        <v>3635</v>
      </c>
      <c r="E91" s="94" t="s">
        <v>3636</v>
      </c>
    </row>
    <row r="92" spans="1:5" ht="14.25" customHeight="1" x14ac:dyDescent="0.25">
      <c r="A92" s="93">
        <v>229</v>
      </c>
      <c r="B92" s="94" t="s">
        <v>3644</v>
      </c>
      <c r="C92" s="94" t="s">
        <v>3646</v>
      </c>
      <c r="D92" s="94" t="s">
        <v>3647</v>
      </c>
      <c r="E92" s="94" t="s">
        <v>3648</v>
      </c>
    </row>
    <row r="93" spans="1:5" ht="14.25" customHeight="1" x14ac:dyDescent="0.25">
      <c r="A93" s="93">
        <v>704</v>
      </c>
      <c r="B93" s="94" t="s">
        <v>3656</v>
      </c>
      <c r="C93" s="94" t="s">
        <v>3658</v>
      </c>
      <c r="D93" s="94" t="s">
        <v>3659</v>
      </c>
      <c r="E93" s="94" t="s">
        <v>3660</v>
      </c>
    </row>
    <row r="94" spans="1:5" ht="14.25" customHeight="1" x14ac:dyDescent="0.25">
      <c r="A94" s="93">
        <v>557</v>
      </c>
      <c r="B94" s="94" t="s">
        <v>3667</v>
      </c>
      <c r="C94" s="94" t="s">
        <v>1953</v>
      </c>
      <c r="D94" s="94" t="s">
        <v>1954</v>
      </c>
      <c r="E94" s="94" t="s">
        <v>3669</v>
      </c>
    </row>
    <row r="95" spans="1:5" ht="14.25" customHeight="1" x14ac:dyDescent="0.25">
      <c r="A95" s="93">
        <v>700</v>
      </c>
      <c r="B95" s="94" t="s">
        <v>3678</v>
      </c>
      <c r="C95" s="94" t="s">
        <v>3680</v>
      </c>
      <c r="D95" s="94" t="s">
        <v>3681</v>
      </c>
      <c r="E95" s="94" t="s">
        <v>3682</v>
      </c>
    </row>
    <row r="96" spans="1:5" ht="14.25" customHeight="1" x14ac:dyDescent="0.25">
      <c r="A96" s="93">
        <v>646</v>
      </c>
      <c r="B96" s="94" t="s">
        <v>3689</v>
      </c>
      <c r="C96" s="94" t="s">
        <v>3691</v>
      </c>
      <c r="D96" s="94" t="s">
        <v>3692</v>
      </c>
      <c r="E96" s="94" t="s">
        <v>3693</v>
      </c>
    </row>
    <row r="97" spans="1:5" ht="14.25" customHeight="1" x14ac:dyDescent="0.25">
      <c r="A97" s="93">
        <v>570</v>
      </c>
      <c r="B97" s="94" t="s">
        <v>3701</v>
      </c>
      <c r="C97" s="94" t="s">
        <v>209</v>
      </c>
      <c r="D97" s="94" t="s">
        <v>210</v>
      </c>
      <c r="E97" s="94" t="s">
        <v>3703</v>
      </c>
    </row>
    <row r="98" spans="1:5" ht="14.25" customHeight="1" x14ac:dyDescent="0.25">
      <c r="A98" s="93">
        <v>286</v>
      </c>
      <c r="B98" s="94" t="s">
        <v>3711</v>
      </c>
      <c r="C98" s="94" t="s">
        <v>3713</v>
      </c>
      <c r="D98" s="94" t="s">
        <v>3714</v>
      </c>
      <c r="E98" s="94" t="s">
        <v>3715</v>
      </c>
    </row>
    <row r="99" spans="1:5" ht="14.25" customHeight="1" x14ac:dyDescent="0.25">
      <c r="A99" s="93">
        <v>196</v>
      </c>
      <c r="B99" s="94" t="s">
        <v>3724</v>
      </c>
      <c r="C99" s="94" t="s">
        <v>3726</v>
      </c>
      <c r="D99" s="94" t="s">
        <v>3727</v>
      </c>
      <c r="E99" s="94" t="s">
        <v>3728</v>
      </c>
    </row>
    <row r="100" spans="1:5" ht="14.25" customHeight="1" x14ac:dyDescent="0.25">
      <c r="A100" s="93">
        <v>657</v>
      </c>
      <c r="B100" s="94" t="s">
        <v>3737</v>
      </c>
      <c r="C100" s="94" t="s">
        <v>3739</v>
      </c>
      <c r="D100" s="94" t="s">
        <v>3740</v>
      </c>
      <c r="E100" s="94" t="s">
        <v>3741</v>
      </c>
    </row>
    <row r="101" spans="1:5" ht="14.25" customHeight="1" x14ac:dyDescent="0.25">
      <c r="A101" s="93">
        <v>503</v>
      </c>
      <c r="B101" s="94" t="s">
        <v>3749</v>
      </c>
      <c r="C101" s="94" t="s">
        <v>1790</v>
      </c>
      <c r="D101" s="94" t="s">
        <v>1791</v>
      </c>
      <c r="E101" s="94" t="s">
        <v>3751</v>
      </c>
    </row>
    <row r="102" spans="1:5" ht="14.25" customHeight="1" x14ac:dyDescent="0.25">
      <c r="A102" s="93">
        <v>502</v>
      </c>
      <c r="B102" s="94" t="s">
        <v>3759</v>
      </c>
      <c r="C102" s="94" t="s">
        <v>3761</v>
      </c>
      <c r="D102" s="94" t="s">
        <v>3762</v>
      </c>
      <c r="E102" s="94" t="s">
        <v>3763</v>
      </c>
    </row>
    <row r="103" spans="1:5" ht="14.25" customHeight="1" x14ac:dyDescent="0.25">
      <c r="A103" s="93">
        <v>627</v>
      </c>
      <c r="B103" s="94" t="s">
        <v>3771</v>
      </c>
      <c r="C103" s="94" t="s">
        <v>3773</v>
      </c>
      <c r="D103" s="94" t="s">
        <v>3774</v>
      </c>
      <c r="E103" s="94" t="s">
        <v>3775</v>
      </c>
    </row>
    <row r="104" spans="1:5" ht="14.25" customHeight="1" x14ac:dyDescent="0.25">
      <c r="A104" s="93">
        <v>68</v>
      </c>
      <c r="B104" s="94" t="s">
        <v>3785</v>
      </c>
      <c r="C104" s="94" t="s">
        <v>3787</v>
      </c>
      <c r="D104" s="94" t="s">
        <v>3788</v>
      </c>
      <c r="E104" s="94" t="s">
        <v>3789</v>
      </c>
    </row>
    <row r="105" spans="1:5" ht="14.25" customHeight="1" x14ac:dyDescent="0.25">
      <c r="A105" s="93">
        <v>734</v>
      </c>
      <c r="B105" s="94" t="s">
        <v>3797</v>
      </c>
      <c r="C105" s="94" t="s">
        <v>1905</v>
      </c>
      <c r="D105" s="94" t="s">
        <v>1906</v>
      </c>
      <c r="E105" s="94" t="s">
        <v>3799</v>
      </c>
    </row>
    <row r="106" spans="1:5" ht="14.25" customHeight="1" x14ac:dyDescent="0.25">
      <c r="A106" s="93">
        <v>371</v>
      </c>
      <c r="B106" s="94" t="s">
        <v>3804</v>
      </c>
      <c r="C106" s="94" t="s">
        <v>3806</v>
      </c>
      <c r="D106" s="94" t="s">
        <v>3807</v>
      </c>
      <c r="E106" s="94" t="s">
        <v>3808</v>
      </c>
    </row>
    <row r="107" spans="1:5" ht="14.25" customHeight="1" x14ac:dyDescent="0.25">
      <c r="A107" s="93">
        <v>333</v>
      </c>
      <c r="B107" s="94" t="s">
        <v>3816</v>
      </c>
      <c r="C107" s="94" t="s">
        <v>2921</v>
      </c>
      <c r="D107" s="94" t="s">
        <v>2922</v>
      </c>
      <c r="E107" s="94" t="s">
        <v>2923</v>
      </c>
    </row>
    <row r="108" spans="1:5" ht="14.25" customHeight="1" x14ac:dyDescent="0.25">
      <c r="A108" s="93">
        <v>466</v>
      </c>
      <c r="B108" s="94" t="s">
        <v>3824</v>
      </c>
      <c r="C108" s="94" t="s">
        <v>1130</v>
      </c>
      <c r="D108" s="94" t="s">
        <v>3826</v>
      </c>
      <c r="E108" s="94" t="s">
        <v>3827</v>
      </c>
    </row>
    <row r="109" spans="1:5" ht="14.25" customHeight="1" x14ac:dyDescent="0.25">
      <c r="A109" s="93">
        <v>552</v>
      </c>
      <c r="B109" s="94" t="s">
        <v>3835</v>
      </c>
      <c r="C109" s="94" t="s">
        <v>209</v>
      </c>
      <c r="D109" s="94" t="s">
        <v>210</v>
      </c>
      <c r="E109" s="94" t="s">
        <v>3837</v>
      </c>
    </row>
    <row r="110" spans="1:5" ht="14.25" customHeight="1" x14ac:dyDescent="0.25">
      <c r="A110" s="93">
        <v>7</v>
      </c>
      <c r="B110" s="94" t="s">
        <v>3846</v>
      </c>
      <c r="C110" s="94" t="s">
        <v>3848</v>
      </c>
      <c r="D110" s="94" t="s">
        <v>3849</v>
      </c>
      <c r="E110" s="94" t="s">
        <v>3850</v>
      </c>
    </row>
    <row r="111" spans="1:5" ht="14.25" customHeight="1" x14ac:dyDescent="0.25">
      <c r="A111" s="93">
        <v>540</v>
      </c>
      <c r="B111" s="94" t="s">
        <v>3858</v>
      </c>
      <c r="C111" s="94" t="s">
        <v>3860</v>
      </c>
      <c r="D111" s="94" t="s">
        <v>3861</v>
      </c>
      <c r="E111" s="94" t="s">
        <v>3862</v>
      </c>
    </row>
    <row r="112" spans="1:5" ht="14.25" customHeight="1" x14ac:dyDescent="0.25">
      <c r="A112" s="93">
        <v>472</v>
      </c>
      <c r="B112" s="94" t="s">
        <v>3870</v>
      </c>
      <c r="C112" s="94" t="s">
        <v>3872</v>
      </c>
      <c r="D112" s="94" t="s">
        <v>3873</v>
      </c>
      <c r="E112" s="94" t="s">
        <v>3874</v>
      </c>
    </row>
    <row r="113" spans="1:5" ht="14.25" customHeight="1" x14ac:dyDescent="0.25">
      <c r="A113" s="93">
        <v>13</v>
      </c>
      <c r="B113" s="94" t="s">
        <v>3883</v>
      </c>
      <c r="C113" s="94" t="s">
        <v>3885</v>
      </c>
      <c r="D113" s="94" t="s">
        <v>3886</v>
      </c>
      <c r="E113" s="94" t="s">
        <v>3887</v>
      </c>
    </row>
    <row r="114" spans="1:5" ht="14.25" customHeight="1" x14ac:dyDescent="0.25">
      <c r="A114" s="93">
        <v>316</v>
      </c>
      <c r="B114" s="94" t="s">
        <v>3896</v>
      </c>
      <c r="C114" s="94" t="s">
        <v>3898</v>
      </c>
      <c r="D114" s="94" t="s">
        <v>3899</v>
      </c>
      <c r="E114" s="94" t="s">
        <v>3900</v>
      </c>
    </row>
    <row r="115" spans="1:5" ht="14.25" customHeight="1" x14ac:dyDescent="0.25">
      <c r="A115" s="93">
        <v>188</v>
      </c>
      <c r="B115" s="94" t="s">
        <v>3908</v>
      </c>
      <c r="C115" s="94" t="s">
        <v>3910</v>
      </c>
      <c r="D115" s="94" t="s">
        <v>3911</v>
      </c>
      <c r="E115" s="94" t="s">
        <v>3912</v>
      </c>
    </row>
    <row r="116" spans="1:5" ht="14.25" customHeight="1" x14ac:dyDescent="0.25">
      <c r="A116" s="93">
        <v>230</v>
      </c>
      <c r="B116" s="94" t="s">
        <v>3920</v>
      </c>
      <c r="C116" s="94" t="s">
        <v>3922</v>
      </c>
      <c r="D116" s="94" t="s">
        <v>3923</v>
      </c>
      <c r="E116" s="94" t="s">
        <v>3924</v>
      </c>
    </row>
    <row r="117" spans="1:5" ht="14.25" customHeight="1" x14ac:dyDescent="0.25">
      <c r="A117" s="93">
        <v>745</v>
      </c>
      <c r="B117" s="94" t="s">
        <v>3931</v>
      </c>
      <c r="C117" s="94" t="s">
        <v>3933</v>
      </c>
      <c r="D117" s="94" t="s">
        <v>3934</v>
      </c>
      <c r="E117" s="94" t="s">
        <v>3935</v>
      </c>
    </row>
    <row r="118" spans="1:5" ht="14.25" customHeight="1" x14ac:dyDescent="0.25">
      <c r="A118" s="93">
        <v>658</v>
      </c>
      <c r="B118" s="94" t="s">
        <v>3941</v>
      </c>
      <c r="C118" s="94" t="s">
        <v>3943</v>
      </c>
      <c r="D118" s="94" t="s">
        <v>3944</v>
      </c>
      <c r="E118" s="94" t="s">
        <v>3945</v>
      </c>
    </row>
    <row r="119" spans="1:5" ht="14.25" customHeight="1" x14ac:dyDescent="0.25">
      <c r="A119" s="93">
        <v>184</v>
      </c>
      <c r="B119" s="94" t="s">
        <v>3953</v>
      </c>
      <c r="C119" s="94" t="s">
        <v>3955</v>
      </c>
      <c r="D119" s="94" t="s">
        <v>3956</v>
      </c>
      <c r="E119" s="94" t="s">
        <v>3957</v>
      </c>
    </row>
    <row r="120" spans="1:5" ht="14.25" customHeight="1" x14ac:dyDescent="0.25">
      <c r="A120" s="93">
        <v>532</v>
      </c>
      <c r="B120" s="94" t="s">
        <v>3964</v>
      </c>
      <c r="C120" s="94" t="s">
        <v>1953</v>
      </c>
      <c r="D120" s="94" t="s">
        <v>1954</v>
      </c>
      <c r="E120" s="94" t="s">
        <v>3966</v>
      </c>
    </row>
    <row r="121" spans="1:5" ht="14.25" customHeight="1" x14ac:dyDescent="0.25">
      <c r="A121" s="93">
        <v>725</v>
      </c>
      <c r="B121" s="94" t="s">
        <v>3974</v>
      </c>
      <c r="C121" s="94" t="s">
        <v>3976</v>
      </c>
      <c r="D121" s="94" t="s">
        <v>3977</v>
      </c>
      <c r="E121" s="94" t="s">
        <v>3978</v>
      </c>
    </row>
    <row r="122" spans="1:5" ht="14.25" customHeight="1" x14ac:dyDescent="0.25">
      <c r="A122" s="93">
        <v>631</v>
      </c>
      <c r="B122" s="94" t="s">
        <v>3986</v>
      </c>
      <c r="C122" s="94" t="s">
        <v>3988</v>
      </c>
      <c r="D122" s="94" t="s">
        <v>3989</v>
      </c>
      <c r="E122" s="94" t="s">
        <v>3990</v>
      </c>
    </row>
    <row r="123" spans="1:5" ht="14.25" customHeight="1" x14ac:dyDescent="0.25">
      <c r="A123" s="93">
        <v>383</v>
      </c>
      <c r="B123" s="94" t="s">
        <v>3999</v>
      </c>
      <c r="C123" s="94" t="s">
        <v>3988</v>
      </c>
      <c r="D123" s="94" t="s">
        <v>3989</v>
      </c>
      <c r="E123" s="94" t="s">
        <v>4001</v>
      </c>
    </row>
    <row r="124" spans="1:5" ht="14.25" customHeight="1" x14ac:dyDescent="0.25">
      <c r="A124" s="93">
        <v>553</v>
      </c>
      <c r="B124" s="94" t="s">
        <v>4009</v>
      </c>
      <c r="C124" s="94" t="s">
        <v>4011</v>
      </c>
      <c r="D124" s="94" t="s">
        <v>4012</v>
      </c>
      <c r="E124" s="94" t="s">
        <v>4013</v>
      </c>
    </row>
    <row r="125" spans="1:5" ht="14.25" customHeight="1" x14ac:dyDescent="0.25">
      <c r="A125" s="93">
        <v>577</v>
      </c>
      <c r="B125" s="94" t="s">
        <v>4020</v>
      </c>
      <c r="C125" s="94" t="s">
        <v>4022</v>
      </c>
      <c r="D125" s="94" t="s">
        <v>4023</v>
      </c>
      <c r="E125" s="94" t="s">
        <v>4024</v>
      </c>
    </row>
    <row r="126" spans="1:5" ht="14.25" customHeight="1" x14ac:dyDescent="0.25">
      <c r="A126" s="93">
        <v>26</v>
      </c>
      <c r="B126" s="94" t="s">
        <v>4032</v>
      </c>
      <c r="C126" s="94" t="s">
        <v>4034</v>
      </c>
      <c r="D126" s="94" t="s">
        <v>4035</v>
      </c>
      <c r="E126" s="94" t="s">
        <v>4036</v>
      </c>
    </row>
    <row r="127" spans="1:5" ht="14.25" customHeight="1" x14ac:dyDescent="0.25">
      <c r="A127" s="93">
        <v>231</v>
      </c>
      <c r="B127" s="94" t="s">
        <v>4044</v>
      </c>
      <c r="C127" s="94" t="s">
        <v>4046</v>
      </c>
      <c r="D127" s="94" t="s">
        <v>4047</v>
      </c>
      <c r="E127" s="94" t="s">
        <v>4048</v>
      </c>
    </row>
    <row r="128" spans="1:5" ht="14.25" customHeight="1" x14ac:dyDescent="0.25">
      <c r="A128" s="93">
        <v>682</v>
      </c>
      <c r="B128" s="94" t="s">
        <v>4057</v>
      </c>
      <c r="C128" s="94" t="s">
        <v>4059</v>
      </c>
      <c r="D128" s="94" t="s">
        <v>4060</v>
      </c>
      <c r="E128" s="94" t="s">
        <v>4061</v>
      </c>
    </row>
    <row r="129" spans="1:5" ht="14.25" customHeight="1" x14ac:dyDescent="0.25">
      <c r="A129" s="93">
        <v>781</v>
      </c>
      <c r="B129" s="94" t="s">
        <v>4070</v>
      </c>
      <c r="C129" s="94" t="s">
        <v>4072</v>
      </c>
      <c r="D129" s="94" t="s">
        <v>4073</v>
      </c>
      <c r="E129" s="94" t="s">
        <v>4074</v>
      </c>
    </row>
    <row r="130" spans="1:5" ht="14.25" customHeight="1" x14ac:dyDescent="0.25">
      <c r="A130" s="93">
        <v>535</v>
      </c>
      <c r="B130" s="94" t="s">
        <v>4082</v>
      </c>
      <c r="C130" s="94" t="s">
        <v>4084</v>
      </c>
      <c r="D130" s="94" t="s">
        <v>4085</v>
      </c>
      <c r="E130" s="94" t="s">
        <v>4086</v>
      </c>
    </row>
    <row r="131" spans="1:5" ht="14.25" customHeight="1" x14ac:dyDescent="0.25">
      <c r="A131" s="93">
        <v>111</v>
      </c>
      <c r="B131" s="94" t="s">
        <v>4094</v>
      </c>
      <c r="C131" s="94" t="s">
        <v>4096</v>
      </c>
      <c r="D131" s="94" t="s">
        <v>4097</v>
      </c>
      <c r="E131" s="94" t="s">
        <v>4098</v>
      </c>
    </row>
    <row r="132" spans="1:5" ht="14.25" customHeight="1" x14ac:dyDescent="0.25">
      <c r="A132" s="93">
        <v>476</v>
      </c>
      <c r="B132" s="94" t="s">
        <v>4107</v>
      </c>
      <c r="C132" s="94" t="s">
        <v>4109</v>
      </c>
      <c r="D132" s="94" t="s">
        <v>4110</v>
      </c>
      <c r="E132" s="94" t="s">
        <v>4111</v>
      </c>
    </row>
    <row r="133" spans="1:5" ht="14.25" customHeight="1" x14ac:dyDescent="0.25">
      <c r="A133" s="93">
        <v>732</v>
      </c>
      <c r="B133" s="94" t="s">
        <v>4121</v>
      </c>
      <c r="C133" s="94" t="s">
        <v>4123</v>
      </c>
      <c r="D133" s="94" t="s">
        <v>4124</v>
      </c>
      <c r="E133" s="94" t="s">
        <v>4125</v>
      </c>
    </row>
    <row r="134" spans="1:5" ht="14.25" customHeight="1" x14ac:dyDescent="0.25">
      <c r="A134" s="93">
        <v>254</v>
      </c>
      <c r="B134" s="94" t="s">
        <v>4133</v>
      </c>
      <c r="C134" s="94" t="s">
        <v>4135</v>
      </c>
      <c r="D134" s="94" t="s">
        <v>4136</v>
      </c>
      <c r="E134" s="94" t="s">
        <v>4137</v>
      </c>
    </row>
    <row r="135" spans="1:5" ht="14.25" customHeight="1" x14ac:dyDescent="0.25">
      <c r="A135" s="93">
        <v>266</v>
      </c>
      <c r="B135" s="94" t="s">
        <v>4146</v>
      </c>
      <c r="C135" s="94" t="s">
        <v>4148</v>
      </c>
      <c r="D135" s="94" t="s">
        <v>4149</v>
      </c>
      <c r="E135" s="94" t="s">
        <v>4150</v>
      </c>
    </row>
    <row r="136" spans="1:5" ht="14.25" customHeight="1" x14ac:dyDescent="0.25">
      <c r="A136" s="93">
        <v>368</v>
      </c>
      <c r="B136" s="94" t="s">
        <v>4157</v>
      </c>
      <c r="C136" s="94" t="s">
        <v>1437</v>
      </c>
      <c r="D136" s="94" t="s">
        <v>1438</v>
      </c>
      <c r="E136" s="94" t="s">
        <v>4159</v>
      </c>
    </row>
    <row r="137" spans="1:5" ht="14.25" customHeight="1" x14ac:dyDescent="0.25">
      <c r="A137" s="93">
        <v>366</v>
      </c>
      <c r="B137" s="94" t="s">
        <v>4166</v>
      </c>
      <c r="C137" s="94" t="s">
        <v>4168</v>
      </c>
      <c r="D137" s="94" t="s">
        <v>205</v>
      </c>
      <c r="E137" s="94" t="s">
        <v>4169</v>
      </c>
    </row>
    <row r="138" spans="1:5" ht="14.25" customHeight="1" x14ac:dyDescent="0.25">
      <c r="A138" s="93">
        <v>187</v>
      </c>
      <c r="B138" s="94" t="s">
        <v>4178</v>
      </c>
      <c r="C138" s="94" t="s">
        <v>4180</v>
      </c>
      <c r="D138" s="94" t="s">
        <v>4181</v>
      </c>
      <c r="E138" s="94" t="s">
        <v>4182</v>
      </c>
    </row>
    <row r="139" spans="1:5" ht="14.25" customHeight="1" x14ac:dyDescent="0.25">
      <c r="A139" s="93">
        <v>241</v>
      </c>
      <c r="B139" s="94" t="s">
        <v>4189</v>
      </c>
      <c r="C139" s="94" t="s">
        <v>4191</v>
      </c>
      <c r="D139" s="94" t="s">
        <v>4192</v>
      </c>
      <c r="E139" s="94" t="s">
        <v>4193</v>
      </c>
    </row>
    <row r="140" spans="1:5" ht="14.25" customHeight="1" x14ac:dyDescent="0.25">
      <c r="A140" s="93">
        <v>497</v>
      </c>
      <c r="B140" s="94" t="s">
        <v>4201</v>
      </c>
      <c r="C140" s="94" t="s">
        <v>4203</v>
      </c>
      <c r="D140" s="94" t="s">
        <v>4204</v>
      </c>
      <c r="E140" s="94" t="s">
        <v>4205</v>
      </c>
    </row>
    <row r="141" spans="1:5" ht="14.25" customHeight="1" x14ac:dyDescent="0.25">
      <c r="A141" s="93">
        <v>506</v>
      </c>
      <c r="B141" s="94" t="s">
        <v>4210</v>
      </c>
      <c r="C141" s="94" t="s">
        <v>4212</v>
      </c>
      <c r="D141" s="94" t="s">
        <v>4213</v>
      </c>
      <c r="E141" s="94" t="s">
        <v>4214</v>
      </c>
    </row>
    <row r="142" spans="1:5" ht="14.25" customHeight="1" x14ac:dyDescent="0.25">
      <c r="A142" s="93">
        <v>374</v>
      </c>
      <c r="B142" s="94" t="s">
        <v>4222</v>
      </c>
      <c r="C142" s="94" t="s">
        <v>750</v>
      </c>
      <c r="D142" s="94" t="s">
        <v>751</v>
      </c>
      <c r="E142" s="94" t="s">
        <v>4224</v>
      </c>
    </row>
    <row r="143" spans="1:5" ht="14.25" customHeight="1" x14ac:dyDescent="0.25">
      <c r="A143" s="93">
        <v>705</v>
      </c>
      <c r="B143" s="94" t="s">
        <v>4232</v>
      </c>
      <c r="C143" s="94" t="s">
        <v>4234</v>
      </c>
      <c r="D143" s="94" t="s">
        <v>4235</v>
      </c>
      <c r="E143" s="94" t="s">
        <v>4236</v>
      </c>
    </row>
    <row r="144" spans="1:5" ht="14.25" customHeight="1" x14ac:dyDescent="0.25">
      <c r="A144" s="93">
        <v>54</v>
      </c>
      <c r="B144" s="94" t="s">
        <v>4244</v>
      </c>
      <c r="C144" s="94" t="s">
        <v>4246</v>
      </c>
      <c r="D144" s="94" t="s">
        <v>4247</v>
      </c>
      <c r="E144" s="94" t="s">
        <v>4248</v>
      </c>
    </row>
    <row r="145" spans="1:5" ht="14.25" customHeight="1" x14ac:dyDescent="0.25">
      <c r="A145" s="93">
        <v>596</v>
      </c>
      <c r="B145" s="94" t="s">
        <v>4256</v>
      </c>
      <c r="C145" s="94" t="s">
        <v>4258</v>
      </c>
      <c r="D145" s="94" t="s">
        <v>4259</v>
      </c>
      <c r="E145" s="94" t="s">
        <v>4260</v>
      </c>
    </row>
    <row r="146" spans="1:5" ht="14.25" customHeight="1" x14ac:dyDescent="0.25">
      <c r="A146" s="93">
        <v>555</v>
      </c>
      <c r="B146" s="94" t="s">
        <v>4269</v>
      </c>
      <c r="C146" s="94" t="s">
        <v>4271</v>
      </c>
      <c r="D146" s="94" t="s">
        <v>4272</v>
      </c>
      <c r="E146" s="94" t="s">
        <v>4273</v>
      </c>
    </row>
    <row r="147" spans="1:5" ht="14.25" customHeight="1" x14ac:dyDescent="0.25">
      <c r="A147" s="93">
        <v>123</v>
      </c>
      <c r="B147" s="94" t="s">
        <v>4281</v>
      </c>
      <c r="C147" s="94" t="s">
        <v>4283</v>
      </c>
      <c r="D147" s="94" t="s">
        <v>4284</v>
      </c>
      <c r="E147" s="94" t="s">
        <v>4285</v>
      </c>
    </row>
    <row r="148" spans="1:5" ht="14.25" customHeight="1" x14ac:dyDescent="0.25">
      <c r="A148" s="93">
        <v>450</v>
      </c>
      <c r="B148" s="94" t="s">
        <v>4293</v>
      </c>
      <c r="C148" s="94" t="s">
        <v>4295</v>
      </c>
      <c r="D148" s="94" t="s">
        <v>4296</v>
      </c>
      <c r="E148" s="94" t="s">
        <v>4297</v>
      </c>
    </row>
    <row r="149" spans="1:5" ht="14.25" customHeight="1" x14ac:dyDescent="0.25">
      <c r="A149" s="93">
        <v>301</v>
      </c>
      <c r="B149" s="94" t="s">
        <v>4306</v>
      </c>
      <c r="C149" s="94" t="s">
        <v>4308</v>
      </c>
      <c r="D149" s="94" t="s">
        <v>4309</v>
      </c>
      <c r="E149" s="94" t="s">
        <v>4310</v>
      </c>
    </row>
    <row r="150" spans="1:5" ht="14.25" customHeight="1" x14ac:dyDescent="0.25">
      <c r="A150" s="93">
        <v>23</v>
      </c>
      <c r="B150" s="94" t="s">
        <v>4318</v>
      </c>
      <c r="C150" s="94" t="s">
        <v>4320</v>
      </c>
      <c r="D150" s="94" t="s">
        <v>4321</v>
      </c>
      <c r="E150" s="94" t="s">
        <v>4322</v>
      </c>
    </row>
    <row r="151" spans="1:5" ht="14.25" customHeight="1" x14ac:dyDescent="0.25">
      <c r="A151" s="93">
        <v>364</v>
      </c>
      <c r="B151" s="94" t="s">
        <v>4328</v>
      </c>
      <c r="C151" s="94" t="s">
        <v>2433</v>
      </c>
      <c r="D151" s="94" t="s">
        <v>2434</v>
      </c>
      <c r="E151" s="94" t="s">
        <v>2435</v>
      </c>
    </row>
    <row r="152" spans="1:5" ht="14.25" customHeight="1" x14ac:dyDescent="0.25">
      <c r="A152" s="93">
        <v>30</v>
      </c>
      <c r="B152" s="94" t="s">
        <v>4335</v>
      </c>
      <c r="C152" s="94" t="s">
        <v>4337</v>
      </c>
      <c r="D152" s="94" t="s">
        <v>4338</v>
      </c>
      <c r="E152" s="94" t="s">
        <v>4339</v>
      </c>
    </row>
    <row r="153" spans="1:5" ht="14.25" customHeight="1" x14ac:dyDescent="0.25">
      <c r="A153" s="93">
        <v>551</v>
      </c>
      <c r="B153" s="94" t="s">
        <v>4347</v>
      </c>
      <c r="C153" s="94" t="s">
        <v>4349</v>
      </c>
      <c r="D153" s="94" t="s">
        <v>4350</v>
      </c>
      <c r="E153" s="94" t="s">
        <v>4351</v>
      </c>
    </row>
    <row r="154" spans="1:5" ht="14.25" customHeight="1" x14ac:dyDescent="0.25">
      <c r="A154" s="93">
        <v>712</v>
      </c>
      <c r="B154" s="94" t="s">
        <v>4360</v>
      </c>
      <c r="C154" s="94" t="s">
        <v>4362</v>
      </c>
      <c r="D154" s="94" t="s">
        <v>4363</v>
      </c>
      <c r="E154" s="94" t="s">
        <v>4364</v>
      </c>
    </row>
    <row r="155" spans="1:5" ht="14.25" customHeight="1" x14ac:dyDescent="0.25">
      <c r="A155" s="93">
        <v>432</v>
      </c>
      <c r="B155" s="94" t="s">
        <v>4374</v>
      </c>
      <c r="C155" s="94" t="s">
        <v>4376</v>
      </c>
      <c r="D155" s="94" t="s">
        <v>4377</v>
      </c>
      <c r="E155" s="94" t="s">
        <v>4378</v>
      </c>
    </row>
    <row r="156" spans="1:5" ht="14.25" customHeight="1" x14ac:dyDescent="0.25">
      <c r="A156" s="93">
        <v>221</v>
      </c>
      <c r="B156" s="94" t="s">
        <v>4387</v>
      </c>
      <c r="C156" s="94" t="s">
        <v>4389</v>
      </c>
      <c r="D156" s="94" t="s">
        <v>4390</v>
      </c>
      <c r="E156" s="94" t="s">
        <v>4391</v>
      </c>
    </row>
    <row r="157" spans="1:5" ht="14.25" customHeight="1" x14ac:dyDescent="0.25">
      <c r="A157" s="93">
        <v>403</v>
      </c>
      <c r="B157" s="94" t="s">
        <v>4398</v>
      </c>
      <c r="C157" s="94" t="s">
        <v>4400</v>
      </c>
      <c r="D157" s="94" t="s">
        <v>4401</v>
      </c>
      <c r="E157" s="94" t="s">
        <v>4402</v>
      </c>
    </row>
    <row r="158" spans="1:5" ht="14.25" customHeight="1" x14ac:dyDescent="0.25">
      <c r="A158" s="93">
        <v>218</v>
      </c>
      <c r="B158" s="94" t="s">
        <v>4410</v>
      </c>
      <c r="C158" s="94" t="s">
        <v>1286</v>
      </c>
      <c r="D158" s="94" t="s">
        <v>1287</v>
      </c>
      <c r="E158" s="94" t="s">
        <v>4412</v>
      </c>
    </row>
    <row r="159" spans="1:5" ht="14.25" customHeight="1" x14ac:dyDescent="0.25">
      <c r="A159" s="93">
        <v>405</v>
      </c>
      <c r="B159" s="94" t="s">
        <v>4420</v>
      </c>
      <c r="C159" s="94" t="s">
        <v>4422</v>
      </c>
      <c r="D159" s="94" t="s">
        <v>4423</v>
      </c>
      <c r="E159" s="94" t="s">
        <v>4424</v>
      </c>
    </row>
    <row r="160" spans="1:5" ht="14.25" customHeight="1" x14ac:dyDescent="0.25">
      <c r="A160" s="93">
        <v>177</v>
      </c>
      <c r="B160" s="94" t="s">
        <v>4433</v>
      </c>
      <c r="C160" s="94" t="s">
        <v>642</v>
      </c>
      <c r="D160" s="94" t="s">
        <v>643</v>
      </c>
      <c r="E160" s="94" t="s">
        <v>4435</v>
      </c>
    </row>
    <row r="161" spans="1:5" ht="14.25" customHeight="1" x14ac:dyDescent="0.25">
      <c r="A161" s="93">
        <v>647</v>
      </c>
      <c r="B161" s="94" t="s">
        <v>4443</v>
      </c>
      <c r="C161" s="94" t="s">
        <v>642</v>
      </c>
      <c r="D161" s="94" t="s">
        <v>643</v>
      </c>
      <c r="E161" s="94" t="s">
        <v>4445</v>
      </c>
    </row>
    <row r="162" spans="1:5" ht="14.25" customHeight="1" x14ac:dyDescent="0.25">
      <c r="A162" s="93">
        <v>749</v>
      </c>
      <c r="B162" s="105" t="s">
        <v>4453</v>
      </c>
      <c r="C162" s="94" t="s">
        <v>4455</v>
      </c>
      <c r="D162" s="94" t="s">
        <v>4456</v>
      </c>
      <c r="E162" s="94" t="s">
        <v>4457</v>
      </c>
    </row>
    <row r="163" spans="1:5" ht="14.25" customHeight="1" x14ac:dyDescent="0.25">
      <c r="A163" s="93">
        <v>530</v>
      </c>
      <c r="B163" s="94" t="s">
        <v>4466</v>
      </c>
      <c r="C163" s="94" t="s">
        <v>4468</v>
      </c>
      <c r="D163" s="94" t="s">
        <v>4469</v>
      </c>
      <c r="E163" s="94" t="s">
        <v>4470</v>
      </c>
    </row>
    <row r="164" spans="1:5" ht="14.25" customHeight="1" x14ac:dyDescent="0.25">
      <c r="A164" s="93">
        <v>326</v>
      </c>
      <c r="B164" s="94" t="s">
        <v>4479</v>
      </c>
      <c r="C164" s="94" t="s">
        <v>4481</v>
      </c>
      <c r="D164" s="94" t="s">
        <v>4482</v>
      </c>
      <c r="E164" s="94" t="s">
        <v>4483</v>
      </c>
    </row>
    <row r="165" spans="1:5" ht="14.25" customHeight="1" x14ac:dyDescent="0.25">
      <c r="A165" s="93">
        <v>572</v>
      </c>
      <c r="B165" s="94" t="s">
        <v>4491</v>
      </c>
      <c r="C165" s="94" t="s">
        <v>4493</v>
      </c>
      <c r="D165" s="94" t="s">
        <v>4494</v>
      </c>
      <c r="E165" s="94" t="s">
        <v>4495</v>
      </c>
    </row>
    <row r="166" spans="1:5" ht="14.25" customHeight="1" x14ac:dyDescent="0.25">
      <c r="A166" s="93">
        <v>277</v>
      </c>
      <c r="B166" s="94" t="s">
        <v>4502</v>
      </c>
      <c r="C166" s="94" t="s">
        <v>4504</v>
      </c>
      <c r="D166" s="94" t="s">
        <v>4505</v>
      </c>
      <c r="E166" s="94" t="s">
        <v>4506</v>
      </c>
    </row>
    <row r="167" spans="1:5" ht="14.25" customHeight="1" x14ac:dyDescent="0.25">
      <c r="A167" s="93">
        <v>639</v>
      </c>
      <c r="B167" s="94" t="s">
        <v>4515</v>
      </c>
      <c r="C167" s="94" t="s">
        <v>4517</v>
      </c>
      <c r="D167" s="94" t="s">
        <v>4518</v>
      </c>
      <c r="E167" s="94" t="s">
        <v>4519</v>
      </c>
    </row>
    <row r="168" spans="1:5" ht="14.25" customHeight="1" x14ac:dyDescent="0.25">
      <c r="A168" s="93">
        <v>99</v>
      </c>
      <c r="B168" s="94" t="s">
        <v>4528</v>
      </c>
      <c r="C168" s="94" t="s">
        <v>4493</v>
      </c>
      <c r="D168" s="94" t="s">
        <v>4494</v>
      </c>
      <c r="E168" s="94" t="s">
        <v>4530</v>
      </c>
    </row>
    <row r="169" spans="1:5" ht="14.25" customHeight="1" x14ac:dyDescent="0.25">
      <c r="A169" s="93">
        <v>652</v>
      </c>
      <c r="B169" s="94" t="s">
        <v>4539</v>
      </c>
      <c r="C169" s="94" t="s">
        <v>4541</v>
      </c>
      <c r="D169" s="94" t="s">
        <v>4542</v>
      </c>
      <c r="E169" s="94" t="s">
        <v>4543</v>
      </c>
    </row>
    <row r="170" spans="1:5" ht="14.25" customHeight="1" x14ac:dyDescent="0.25">
      <c r="A170" s="93">
        <v>352</v>
      </c>
      <c r="B170" s="94" t="s">
        <v>4549</v>
      </c>
      <c r="C170" s="94" t="s">
        <v>4551</v>
      </c>
      <c r="D170" s="94" t="s">
        <v>4552</v>
      </c>
      <c r="E170" s="94" t="s">
        <v>4553</v>
      </c>
    </row>
    <row r="171" spans="1:5" ht="14.25" customHeight="1" x14ac:dyDescent="0.25">
      <c r="A171" s="93">
        <v>614</v>
      </c>
      <c r="B171" s="94" t="s">
        <v>4559</v>
      </c>
      <c r="C171" s="94" t="s">
        <v>4561</v>
      </c>
      <c r="D171" s="94" t="s">
        <v>4562</v>
      </c>
      <c r="E171" s="94" t="s">
        <v>4563</v>
      </c>
    </row>
    <row r="172" spans="1:5" ht="14.25" customHeight="1" x14ac:dyDescent="0.25">
      <c r="A172" s="93">
        <v>641</v>
      </c>
      <c r="B172" s="94" t="s">
        <v>4571</v>
      </c>
      <c r="C172" s="94" t="s">
        <v>4573</v>
      </c>
      <c r="D172" s="94" t="s">
        <v>4574</v>
      </c>
      <c r="E172" s="94" t="s">
        <v>4575</v>
      </c>
    </row>
    <row r="173" spans="1:5" ht="14.25" customHeight="1" x14ac:dyDescent="0.25">
      <c r="A173" s="93">
        <v>677</v>
      </c>
      <c r="B173" s="94" t="s">
        <v>4583</v>
      </c>
      <c r="C173" s="94" t="s">
        <v>4585</v>
      </c>
      <c r="D173" s="94" t="s">
        <v>4586</v>
      </c>
      <c r="E173" s="94" t="s">
        <v>4587</v>
      </c>
    </row>
    <row r="174" spans="1:5" ht="14.25" customHeight="1" x14ac:dyDescent="0.25">
      <c r="A174" s="93">
        <v>754</v>
      </c>
      <c r="B174" s="94" t="s">
        <v>4594</v>
      </c>
      <c r="C174" s="94" t="s">
        <v>4573</v>
      </c>
      <c r="D174" s="94" t="s">
        <v>4574</v>
      </c>
      <c r="E174" s="94" t="s">
        <v>4596</v>
      </c>
    </row>
    <row r="175" spans="1:5" ht="14.25" customHeight="1" x14ac:dyDescent="0.25">
      <c r="A175" s="93">
        <v>186</v>
      </c>
      <c r="B175" s="94" t="s">
        <v>4603</v>
      </c>
      <c r="C175" s="94" t="s">
        <v>4605</v>
      </c>
      <c r="D175" s="94" t="s">
        <v>4606</v>
      </c>
      <c r="E175" s="94" t="s">
        <v>4607</v>
      </c>
    </row>
    <row r="176" spans="1:5" ht="14.25" customHeight="1" x14ac:dyDescent="0.25">
      <c r="A176" s="93">
        <v>166</v>
      </c>
      <c r="B176" s="94" t="s">
        <v>4615</v>
      </c>
      <c r="C176" s="94" t="s">
        <v>4617</v>
      </c>
      <c r="D176" s="94" t="s">
        <v>4618</v>
      </c>
      <c r="E176" s="94" t="s">
        <v>4619</v>
      </c>
    </row>
    <row r="177" spans="1:5" ht="14.25" customHeight="1" x14ac:dyDescent="0.25">
      <c r="A177" s="93">
        <v>539</v>
      </c>
      <c r="B177" s="94" t="s">
        <v>4624</v>
      </c>
      <c r="C177" s="94" t="s">
        <v>4626</v>
      </c>
      <c r="D177" s="94" t="s">
        <v>4627</v>
      </c>
      <c r="E177" s="94" t="s">
        <v>4628</v>
      </c>
    </row>
    <row r="178" spans="1:5" ht="14.25" customHeight="1" x14ac:dyDescent="0.25">
      <c r="A178" s="93">
        <v>767</v>
      </c>
      <c r="B178" s="94" t="s">
        <v>4636</v>
      </c>
      <c r="C178" s="94" t="s">
        <v>4638</v>
      </c>
      <c r="D178" s="94" t="s">
        <v>4639</v>
      </c>
      <c r="E178" s="94" t="s">
        <v>4640</v>
      </c>
    </row>
    <row r="179" spans="1:5" ht="14.25" customHeight="1" x14ac:dyDescent="0.25">
      <c r="A179" s="93">
        <v>64</v>
      </c>
      <c r="B179" s="94" t="s">
        <v>4646</v>
      </c>
      <c r="C179" s="94" t="s">
        <v>4648</v>
      </c>
      <c r="D179" s="94" t="s">
        <v>4649</v>
      </c>
      <c r="E179" s="94" t="s">
        <v>4650</v>
      </c>
    </row>
    <row r="180" spans="1:5" ht="14.25" customHeight="1" x14ac:dyDescent="0.25">
      <c r="A180" s="93">
        <v>675</v>
      </c>
      <c r="B180" s="94" t="s">
        <v>4658</v>
      </c>
      <c r="C180" s="94" t="s">
        <v>4660</v>
      </c>
      <c r="D180" s="94" t="s">
        <v>4661</v>
      </c>
      <c r="E180" s="94" t="s">
        <v>4662</v>
      </c>
    </row>
    <row r="181" spans="1:5" ht="14.25" customHeight="1" x14ac:dyDescent="0.25">
      <c r="A181" s="93">
        <v>603</v>
      </c>
      <c r="B181" s="94" t="s">
        <v>4668</v>
      </c>
      <c r="C181" s="94" t="s">
        <v>4670</v>
      </c>
      <c r="D181" s="94" t="s">
        <v>4671</v>
      </c>
      <c r="E181" s="94" t="s">
        <v>4672</v>
      </c>
    </row>
    <row r="182" spans="1:5" ht="14.25" customHeight="1" x14ac:dyDescent="0.25">
      <c r="A182" s="93">
        <v>189</v>
      </c>
      <c r="B182" s="94" t="s">
        <v>4681</v>
      </c>
      <c r="C182" s="94" t="s">
        <v>4683</v>
      </c>
      <c r="D182" s="94" t="s">
        <v>4684</v>
      </c>
      <c r="E182" s="94" t="s">
        <v>4685</v>
      </c>
    </row>
    <row r="183" spans="1:5" ht="14.25" customHeight="1" x14ac:dyDescent="0.25">
      <c r="A183" s="93">
        <v>391</v>
      </c>
      <c r="B183" s="94" t="s">
        <v>4693</v>
      </c>
      <c r="C183" s="94" t="s">
        <v>4695</v>
      </c>
      <c r="D183" s="94" t="s">
        <v>4696</v>
      </c>
      <c r="E183" s="94" t="s">
        <v>4697</v>
      </c>
    </row>
    <row r="184" spans="1:5" ht="14.25" customHeight="1" x14ac:dyDescent="0.25">
      <c r="A184" s="93">
        <v>95</v>
      </c>
      <c r="B184" s="94" t="s">
        <v>4704</v>
      </c>
      <c r="C184" s="94" t="s">
        <v>4706</v>
      </c>
      <c r="D184" s="94" t="s">
        <v>4707</v>
      </c>
      <c r="E184" s="94" t="s">
        <v>4708</v>
      </c>
    </row>
    <row r="185" spans="1:5" ht="14.25" customHeight="1" x14ac:dyDescent="0.25">
      <c r="A185" s="93">
        <v>534</v>
      </c>
      <c r="B185" s="94" t="s">
        <v>4716</v>
      </c>
      <c r="C185" s="94" t="s">
        <v>4718</v>
      </c>
      <c r="D185" s="94" t="s">
        <v>4719</v>
      </c>
      <c r="E185" s="94" t="s">
        <v>4720</v>
      </c>
    </row>
    <row r="186" spans="1:5" ht="14.25" customHeight="1" x14ac:dyDescent="0.25">
      <c r="A186" s="93">
        <v>562</v>
      </c>
      <c r="B186" s="94" t="s">
        <v>4727</v>
      </c>
      <c r="C186" s="94" t="s">
        <v>4718</v>
      </c>
      <c r="D186" s="94" t="s">
        <v>4719</v>
      </c>
      <c r="E186" s="94" t="s">
        <v>4729</v>
      </c>
    </row>
    <row r="187" spans="1:5" ht="14.25" customHeight="1" x14ac:dyDescent="0.25">
      <c r="A187" s="93">
        <v>741</v>
      </c>
      <c r="B187" s="94" t="s">
        <v>4735</v>
      </c>
      <c r="C187" s="94" t="s">
        <v>4737</v>
      </c>
      <c r="D187" s="94" t="s">
        <v>4738</v>
      </c>
      <c r="E187" s="94" t="s">
        <v>4739</v>
      </c>
    </row>
    <row r="188" spans="1:5" ht="14.25" customHeight="1" x14ac:dyDescent="0.25">
      <c r="A188" s="93">
        <v>538</v>
      </c>
      <c r="B188" s="94" t="s">
        <v>4744</v>
      </c>
      <c r="C188" s="94" t="s">
        <v>4746</v>
      </c>
      <c r="D188" s="94" t="s">
        <v>4747</v>
      </c>
      <c r="E188" s="94" t="s">
        <v>4748</v>
      </c>
    </row>
    <row r="189" spans="1:5" ht="14.25" customHeight="1" x14ac:dyDescent="0.25">
      <c r="A189" s="89">
        <v>3</v>
      </c>
      <c r="B189" s="90" t="s">
        <v>173</v>
      </c>
      <c r="C189" s="90" t="s">
        <v>175</v>
      </c>
      <c r="D189" s="90" t="s">
        <v>176</v>
      </c>
      <c r="E189" s="90" t="s">
        <v>177</v>
      </c>
    </row>
    <row r="190" spans="1:5" ht="14.25" customHeight="1" x14ac:dyDescent="0.25">
      <c r="A190" s="89">
        <v>5</v>
      </c>
      <c r="B190" s="90" t="s">
        <v>192</v>
      </c>
      <c r="C190" s="90" t="s">
        <v>194</v>
      </c>
      <c r="D190" s="90" t="s">
        <v>195</v>
      </c>
      <c r="E190" s="90" t="s">
        <v>196</v>
      </c>
    </row>
    <row r="191" spans="1:5" ht="14.25" customHeight="1" x14ac:dyDescent="0.25">
      <c r="A191" s="89">
        <v>16</v>
      </c>
      <c r="B191" s="90" t="s">
        <v>207</v>
      </c>
      <c r="C191" s="90" t="s">
        <v>209</v>
      </c>
      <c r="D191" s="90" t="s">
        <v>210</v>
      </c>
      <c r="E191" s="90" t="s">
        <v>211</v>
      </c>
    </row>
    <row r="192" spans="1:5" ht="14.25" customHeight="1" x14ac:dyDescent="0.25">
      <c r="A192" s="89">
        <v>20</v>
      </c>
      <c r="B192" s="90" t="s">
        <v>222</v>
      </c>
      <c r="C192" s="90" t="s">
        <v>224</v>
      </c>
      <c r="D192" s="90" t="s">
        <v>225</v>
      </c>
      <c r="E192" s="90" t="s">
        <v>226</v>
      </c>
    </row>
    <row r="193" spans="1:5" ht="14.25" customHeight="1" x14ac:dyDescent="0.25">
      <c r="A193" s="89">
        <v>22</v>
      </c>
      <c r="B193" s="90" t="s">
        <v>235</v>
      </c>
      <c r="C193" s="90" t="s">
        <v>237</v>
      </c>
      <c r="D193" s="90" t="s">
        <v>238</v>
      </c>
      <c r="E193" s="90" t="s">
        <v>239</v>
      </c>
    </row>
    <row r="194" spans="1:5" ht="14.25" customHeight="1" x14ac:dyDescent="0.25">
      <c r="A194" s="89">
        <v>28</v>
      </c>
      <c r="B194" s="90" t="s">
        <v>250</v>
      </c>
      <c r="C194" s="90" t="s">
        <v>252</v>
      </c>
      <c r="D194" s="90" t="s">
        <v>253</v>
      </c>
      <c r="E194" s="90" t="s">
        <v>254</v>
      </c>
    </row>
    <row r="195" spans="1:5" ht="14.25" customHeight="1" x14ac:dyDescent="0.25">
      <c r="A195" s="89">
        <v>29</v>
      </c>
      <c r="B195" s="90" t="s">
        <v>266</v>
      </c>
      <c r="C195" s="90" t="s">
        <v>268</v>
      </c>
      <c r="D195" s="90" t="s">
        <v>269</v>
      </c>
      <c r="E195" s="90" t="s">
        <v>270</v>
      </c>
    </row>
    <row r="196" spans="1:5" ht="14.25" customHeight="1" x14ac:dyDescent="0.25">
      <c r="A196" s="89">
        <v>31</v>
      </c>
      <c r="B196" s="90" t="s">
        <v>277</v>
      </c>
      <c r="C196" s="90" t="s">
        <v>279</v>
      </c>
      <c r="D196" s="90" t="s">
        <v>280</v>
      </c>
      <c r="E196" s="90" t="s">
        <v>281</v>
      </c>
    </row>
    <row r="197" spans="1:5" ht="14.25" customHeight="1" x14ac:dyDescent="0.25">
      <c r="A197" s="89">
        <v>32</v>
      </c>
      <c r="B197" s="90" t="s">
        <v>292</v>
      </c>
      <c r="C197" s="90" t="s">
        <v>294</v>
      </c>
      <c r="D197" s="90" t="s">
        <v>295</v>
      </c>
      <c r="E197" s="90" t="s">
        <v>296</v>
      </c>
    </row>
    <row r="198" spans="1:5" ht="14.25" customHeight="1" x14ac:dyDescent="0.25">
      <c r="A198" s="89">
        <v>39</v>
      </c>
      <c r="B198" s="90" t="s">
        <v>306</v>
      </c>
      <c r="C198" s="90" t="s">
        <v>308</v>
      </c>
      <c r="D198" s="90" t="s">
        <v>309</v>
      </c>
      <c r="E198" s="90" t="s">
        <v>310</v>
      </c>
    </row>
    <row r="199" spans="1:5" ht="14.25" customHeight="1" x14ac:dyDescent="0.25">
      <c r="A199" s="89">
        <v>41</v>
      </c>
      <c r="B199" s="90" t="s">
        <v>320</v>
      </c>
      <c r="C199" s="90" t="s">
        <v>322</v>
      </c>
      <c r="D199" s="90" t="s">
        <v>323</v>
      </c>
      <c r="E199" s="90" t="s">
        <v>324</v>
      </c>
    </row>
    <row r="200" spans="1:5" ht="14.25" customHeight="1" x14ac:dyDescent="0.25">
      <c r="A200" s="89">
        <v>50</v>
      </c>
      <c r="B200" s="90" t="s">
        <v>336</v>
      </c>
      <c r="C200" s="90" t="s">
        <v>338</v>
      </c>
      <c r="D200" s="90" t="s">
        <v>339</v>
      </c>
      <c r="E200" s="90" t="s">
        <v>340</v>
      </c>
    </row>
    <row r="201" spans="1:5" ht="14.25" customHeight="1" x14ac:dyDescent="0.25">
      <c r="A201" s="89">
        <v>63</v>
      </c>
      <c r="B201" s="90" t="s">
        <v>350</v>
      </c>
      <c r="C201" s="90" t="s">
        <v>352</v>
      </c>
      <c r="D201" s="90" t="s">
        <v>353</v>
      </c>
      <c r="E201" s="90" t="s">
        <v>354</v>
      </c>
    </row>
    <row r="202" spans="1:5" ht="14.25" customHeight="1" x14ac:dyDescent="0.25">
      <c r="A202" s="89">
        <v>70</v>
      </c>
      <c r="B202" s="90" t="s">
        <v>364</v>
      </c>
      <c r="C202" s="90" t="s">
        <v>366</v>
      </c>
      <c r="D202" s="90" t="s">
        <v>367</v>
      </c>
      <c r="E202" s="90" t="s">
        <v>368</v>
      </c>
    </row>
    <row r="203" spans="1:5" ht="14.25" customHeight="1" x14ac:dyDescent="0.25">
      <c r="A203" s="89">
        <v>72</v>
      </c>
      <c r="B203" s="90" t="s">
        <v>381</v>
      </c>
      <c r="C203" s="90" t="s">
        <v>383</v>
      </c>
      <c r="D203" s="90" t="s">
        <v>384</v>
      </c>
      <c r="E203" s="90" t="s">
        <v>385</v>
      </c>
    </row>
    <row r="204" spans="1:5" ht="14.25" customHeight="1" x14ac:dyDescent="0.25">
      <c r="A204" s="89">
        <v>75</v>
      </c>
      <c r="B204" s="90" t="s">
        <v>395</v>
      </c>
      <c r="C204" s="90" t="s">
        <v>397</v>
      </c>
      <c r="D204" s="90" t="s">
        <v>398</v>
      </c>
      <c r="E204" s="90" t="s">
        <v>399</v>
      </c>
    </row>
    <row r="205" spans="1:5" ht="14.25" customHeight="1" x14ac:dyDescent="0.25">
      <c r="A205" s="89">
        <v>80</v>
      </c>
      <c r="B205" s="90" t="s">
        <v>410</v>
      </c>
      <c r="C205" s="90" t="s">
        <v>412</v>
      </c>
      <c r="D205" s="90" t="s">
        <v>413</v>
      </c>
      <c r="E205" s="90" t="s">
        <v>414</v>
      </c>
    </row>
    <row r="206" spans="1:5" ht="14.25" customHeight="1" x14ac:dyDescent="0.25">
      <c r="A206" s="89">
        <v>94</v>
      </c>
      <c r="B206" s="90" t="s">
        <v>424</v>
      </c>
      <c r="C206" s="90" t="s">
        <v>426</v>
      </c>
      <c r="D206" s="90" t="s">
        <v>427</v>
      </c>
      <c r="E206" s="90" t="s">
        <v>428</v>
      </c>
    </row>
    <row r="207" spans="1:5" ht="14.25" customHeight="1" x14ac:dyDescent="0.25">
      <c r="A207" s="89">
        <v>96</v>
      </c>
      <c r="B207" s="90" t="s">
        <v>439</v>
      </c>
      <c r="C207" s="90" t="s">
        <v>441</v>
      </c>
      <c r="D207" s="90" t="s">
        <v>442</v>
      </c>
      <c r="E207" s="90" t="s">
        <v>443</v>
      </c>
    </row>
    <row r="208" spans="1:5" ht="14.25" customHeight="1" x14ac:dyDescent="0.25">
      <c r="A208" s="89">
        <v>113</v>
      </c>
      <c r="B208" s="90" t="s">
        <v>452</v>
      </c>
      <c r="C208" s="90" t="s">
        <v>454</v>
      </c>
      <c r="D208" s="90" t="s">
        <v>455</v>
      </c>
      <c r="E208" s="90" t="s">
        <v>456</v>
      </c>
    </row>
    <row r="209" spans="1:5" ht="14.25" customHeight="1" x14ac:dyDescent="0.25">
      <c r="A209" s="89">
        <v>117</v>
      </c>
      <c r="B209" s="90" t="s">
        <v>467</v>
      </c>
      <c r="C209" s="90" t="s">
        <v>469</v>
      </c>
      <c r="D209" s="90" t="s">
        <v>470</v>
      </c>
      <c r="E209" s="90" t="s">
        <v>471</v>
      </c>
    </row>
    <row r="210" spans="1:5" ht="14.25" customHeight="1" x14ac:dyDescent="0.25">
      <c r="A210" s="89">
        <v>118</v>
      </c>
      <c r="B210" s="90" t="s">
        <v>481</v>
      </c>
      <c r="C210" s="90" t="s">
        <v>483</v>
      </c>
      <c r="D210" s="90" t="s">
        <v>484</v>
      </c>
      <c r="E210" s="90" t="s">
        <v>485</v>
      </c>
    </row>
    <row r="211" spans="1:5" ht="14.25" customHeight="1" x14ac:dyDescent="0.25">
      <c r="A211" s="89">
        <v>120</v>
      </c>
      <c r="B211" s="90" t="s">
        <v>496</v>
      </c>
      <c r="C211" s="90" t="s">
        <v>498</v>
      </c>
      <c r="D211" s="90" t="s">
        <v>499</v>
      </c>
      <c r="E211" s="90" t="s">
        <v>500</v>
      </c>
    </row>
    <row r="212" spans="1:5" ht="14.25" customHeight="1" x14ac:dyDescent="0.25">
      <c r="A212" s="89">
        <v>128</v>
      </c>
      <c r="B212" s="90" t="s">
        <v>510</v>
      </c>
      <c r="C212" s="90" t="s">
        <v>512</v>
      </c>
      <c r="D212" s="90" t="s">
        <v>513</v>
      </c>
      <c r="E212" s="90" t="s">
        <v>514</v>
      </c>
    </row>
    <row r="213" spans="1:5" ht="14.25" customHeight="1" x14ac:dyDescent="0.25">
      <c r="A213" s="89">
        <v>130</v>
      </c>
      <c r="B213" s="90" t="s">
        <v>525</v>
      </c>
      <c r="C213" s="90" t="s">
        <v>527</v>
      </c>
      <c r="D213" s="90" t="s">
        <v>528</v>
      </c>
      <c r="E213" s="90" t="s">
        <v>529</v>
      </c>
    </row>
    <row r="214" spans="1:5" ht="14.25" customHeight="1" x14ac:dyDescent="0.25">
      <c r="A214" s="89">
        <v>135</v>
      </c>
      <c r="B214" s="90" t="s">
        <v>540</v>
      </c>
      <c r="C214" s="90" t="s">
        <v>542</v>
      </c>
      <c r="D214" s="90" t="s">
        <v>543</v>
      </c>
      <c r="E214" s="90" t="s">
        <v>544</v>
      </c>
    </row>
    <row r="215" spans="1:5" ht="14.25" customHeight="1" x14ac:dyDescent="0.25">
      <c r="A215" s="89">
        <v>136</v>
      </c>
      <c r="B215" s="90" t="s">
        <v>556</v>
      </c>
      <c r="C215" s="90" t="s">
        <v>558</v>
      </c>
      <c r="D215" s="90" t="s">
        <v>559</v>
      </c>
      <c r="E215" s="90" t="s">
        <v>560</v>
      </c>
    </row>
    <row r="216" spans="1:5" ht="14.25" customHeight="1" x14ac:dyDescent="0.25">
      <c r="A216" s="89">
        <v>143</v>
      </c>
      <c r="B216" s="90" t="s">
        <v>568</v>
      </c>
      <c r="C216" s="90" t="s">
        <v>570</v>
      </c>
      <c r="D216" s="90" t="s">
        <v>571</v>
      </c>
      <c r="E216" s="90" t="s">
        <v>572</v>
      </c>
    </row>
    <row r="217" spans="1:5" ht="14.25" customHeight="1" x14ac:dyDescent="0.25">
      <c r="A217" s="89">
        <v>145</v>
      </c>
      <c r="B217" s="90" t="s">
        <v>581</v>
      </c>
      <c r="C217" s="90" t="s">
        <v>583</v>
      </c>
      <c r="D217" s="90" t="s">
        <v>584</v>
      </c>
      <c r="E217" s="90" t="s">
        <v>585</v>
      </c>
    </row>
    <row r="218" spans="1:5" ht="14.25" customHeight="1" x14ac:dyDescent="0.25">
      <c r="A218" s="89">
        <v>160</v>
      </c>
      <c r="B218" s="90" t="s">
        <v>596</v>
      </c>
      <c r="C218" s="90" t="s">
        <v>598</v>
      </c>
      <c r="D218" s="90" t="s">
        <v>599</v>
      </c>
      <c r="E218" s="90" t="s">
        <v>600</v>
      </c>
    </row>
    <row r="219" spans="1:5" ht="14.25" customHeight="1" x14ac:dyDescent="0.25">
      <c r="A219" s="89">
        <v>171</v>
      </c>
      <c r="B219" s="90" t="s">
        <v>611</v>
      </c>
      <c r="C219" s="90" t="s">
        <v>613</v>
      </c>
      <c r="D219" s="90" t="s">
        <v>614</v>
      </c>
      <c r="E219" s="90" t="s">
        <v>615</v>
      </c>
    </row>
    <row r="220" spans="1:5" ht="14.25" customHeight="1" x14ac:dyDescent="0.25">
      <c r="A220" s="89">
        <v>173</v>
      </c>
      <c r="B220" s="90" t="s">
        <v>626</v>
      </c>
      <c r="C220" s="90" t="s">
        <v>628</v>
      </c>
      <c r="D220" s="90" t="s">
        <v>629</v>
      </c>
      <c r="E220" s="90" t="s">
        <v>630</v>
      </c>
    </row>
    <row r="221" spans="1:5" ht="14.25" customHeight="1" x14ac:dyDescent="0.25">
      <c r="A221" s="89">
        <v>174</v>
      </c>
      <c r="B221" s="90" t="s">
        <v>640</v>
      </c>
      <c r="C221" s="90" t="s">
        <v>642</v>
      </c>
      <c r="D221" s="90" t="s">
        <v>643</v>
      </c>
      <c r="E221" s="90" t="s">
        <v>644</v>
      </c>
    </row>
    <row r="222" spans="1:5" ht="14.25" customHeight="1" x14ac:dyDescent="0.25">
      <c r="A222" s="89">
        <v>178</v>
      </c>
      <c r="B222" s="90" t="s">
        <v>654</v>
      </c>
      <c r="C222" s="90" t="s">
        <v>656</v>
      </c>
      <c r="D222" s="90" t="s">
        <v>657</v>
      </c>
      <c r="E222" s="90" t="s">
        <v>658</v>
      </c>
    </row>
    <row r="223" spans="1:5" ht="14.25" customHeight="1" x14ac:dyDescent="0.25">
      <c r="A223" s="89">
        <v>182</v>
      </c>
      <c r="B223" s="90" t="s">
        <v>670</v>
      </c>
      <c r="C223" s="90" t="s">
        <v>672</v>
      </c>
      <c r="D223" s="90" t="s">
        <v>673</v>
      </c>
      <c r="E223" s="90" t="s">
        <v>674</v>
      </c>
    </row>
    <row r="224" spans="1:5" ht="14.25" customHeight="1" x14ac:dyDescent="0.25">
      <c r="A224" s="89">
        <v>191</v>
      </c>
      <c r="B224" s="90" t="s">
        <v>684</v>
      </c>
      <c r="C224" s="90" t="s">
        <v>686</v>
      </c>
      <c r="D224" s="90" t="s">
        <v>687</v>
      </c>
      <c r="E224" s="90" t="s">
        <v>688</v>
      </c>
    </row>
    <row r="225" spans="1:5" ht="14.25" customHeight="1" x14ac:dyDescent="0.25">
      <c r="A225" s="89">
        <v>192</v>
      </c>
      <c r="B225" s="90" t="s">
        <v>696</v>
      </c>
      <c r="C225" s="90" t="s">
        <v>252</v>
      </c>
      <c r="D225" s="90" t="s">
        <v>253</v>
      </c>
      <c r="E225" s="90" t="s">
        <v>698</v>
      </c>
    </row>
    <row r="226" spans="1:5" ht="14.25" customHeight="1" x14ac:dyDescent="0.25">
      <c r="A226" s="89">
        <v>197</v>
      </c>
      <c r="B226" s="90" t="s">
        <v>706</v>
      </c>
      <c r="C226" s="90" t="s">
        <v>708</v>
      </c>
      <c r="D226" s="90" t="s">
        <v>709</v>
      </c>
      <c r="E226" s="90" t="s">
        <v>710</v>
      </c>
    </row>
    <row r="227" spans="1:5" ht="14.25" customHeight="1" x14ac:dyDescent="0.25">
      <c r="A227" s="89">
        <v>203</v>
      </c>
      <c r="B227" s="90" t="s">
        <v>721</v>
      </c>
      <c r="C227" s="90" t="s">
        <v>723</v>
      </c>
      <c r="D227" s="90" t="s">
        <v>724</v>
      </c>
      <c r="E227" s="90" t="s">
        <v>725</v>
      </c>
    </row>
    <row r="228" spans="1:5" ht="14.25" customHeight="1" x14ac:dyDescent="0.25">
      <c r="A228" s="89">
        <v>204</v>
      </c>
      <c r="B228" s="90" t="s">
        <v>735</v>
      </c>
      <c r="C228" s="90" t="s">
        <v>737</v>
      </c>
      <c r="D228" s="90" t="s">
        <v>738</v>
      </c>
      <c r="E228" s="90" t="s">
        <v>739</v>
      </c>
    </row>
    <row r="229" spans="1:5" ht="14.25" customHeight="1" x14ac:dyDescent="0.25">
      <c r="A229" s="89">
        <v>205</v>
      </c>
      <c r="B229" s="90" t="s">
        <v>748</v>
      </c>
      <c r="C229" s="90" t="s">
        <v>750</v>
      </c>
      <c r="D229" s="90" t="s">
        <v>751</v>
      </c>
      <c r="E229" s="90" t="s">
        <v>752</v>
      </c>
    </row>
    <row r="230" spans="1:5" ht="14.25" customHeight="1" x14ac:dyDescent="0.25">
      <c r="A230" s="89">
        <v>207</v>
      </c>
      <c r="B230" s="90" t="s">
        <v>763</v>
      </c>
      <c r="C230" s="90" t="s">
        <v>765</v>
      </c>
      <c r="D230" s="90" t="s">
        <v>766</v>
      </c>
      <c r="E230" s="90" t="s">
        <v>767</v>
      </c>
    </row>
    <row r="231" spans="1:5" ht="14.25" customHeight="1" x14ac:dyDescent="0.25">
      <c r="A231" s="89">
        <v>212</v>
      </c>
      <c r="B231" s="90" t="s">
        <v>777</v>
      </c>
      <c r="C231" s="90" t="s">
        <v>779</v>
      </c>
      <c r="D231" s="90" t="s">
        <v>780</v>
      </c>
      <c r="E231" s="90" t="s">
        <v>781</v>
      </c>
    </row>
    <row r="232" spans="1:5" ht="14.25" customHeight="1" x14ac:dyDescent="0.25">
      <c r="A232" s="89">
        <v>216</v>
      </c>
      <c r="B232" s="90" t="s">
        <v>792</v>
      </c>
      <c r="C232" s="90" t="s">
        <v>794</v>
      </c>
      <c r="D232" s="90" t="s">
        <v>795</v>
      </c>
      <c r="E232" s="90" t="s">
        <v>796</v>
      </c>
    </row>
    <row r="233" spans="1:5" ht="14.25" customHeight="1" x14ac:dyDescent="0.25">
      <c r="A233" s="89">
        <v>224</v>
      </c>
      <c r="B233" s="90" t="s">
        <v>804</v>
      </c>
      <c r="C233" s="90" t="s">
        <v>806</v>
      </c>
      <c r="D233" s="90" t="s">
        <v>807</v>
      </c>
      <c r="E233" s="90" t="s">
        <v>808</v>
      </c>
    </row>
    <row r="234" spans="1:5" ht="14.25" customHeight="1" x14ac:dyDescent="0.25">
      <c r="A234" s="89">
        <v>228</v>
      </c>
      <c r="B234" s="90" t="s">
        <v>818</v>
      </c>
      <c r="C234" s="90" t="s">
        <v>750</v>
      </c>
      <c r="D234" s="90" t="s">
        <v>751</v>
      </c>
      <c r="E234" s="90" t="s">
        <v>820</v>
      </c>
    </row>
    <row r="235" spans="1:5" ht="14.25" customHeight="1" x14ac:dyDescent="0.25">
      <c r="A235" s="89">
        <v>233</v>
      </c>
      <c r="B235" s="90" t="s">
        <v>827</v>
      </c>
      <c r="C235" s="90" t="s">
        <v>829</v>
      </c>
      <c r="D235" s="90" t="s">
        <v>830</v>
      </c>
      <c r="E235" s="90" t="s">
        <v>831</v>
      </c>
    </row>
    <row r="236" spans="1:5" ht="14.25" customHeight="1" x14ac:dyDescent="0.25">
      <c r="A236" s="89">
        <v>234</v>
      </c>
      <c r="B236" s="90" t="s">
        <v>843</v>
      </c>
      <c r="C236" s="90" t="s">
        <v>845</v>
      </c>
      <c r="D236" s="90" t="s">
        <v>846</v>
      </c>
      <c r="E236" s="90" t="s">
        <v>847</v>
      </c>
    </row>
    <row r="237" spans="1:5" ht="14.25" customHeight="1" x14ac:dyDescent="0.25">
      <c r="A237" s="89">
        <v>235</v>
      </c>
      <c r="B237" s="90" t="s">
        <v>855</v>
      </c>
      <c r="C237" s="90" t="s">
        <v>857</v>
      </c>
      <c r="D237" s="90" t="s">
        <v>858</v>
      </c>
      <c r="E237" s="90" t="s">
        <v>859</v>
      </c>
    </row>
    <row r="238" spans="1:5" ht="14.25" customHeight="1" x14ac:dyDescent="0.25">
      <c r="A238" s="89">
        <v>236</v>
      </c>
      <c r="B238" s="90" t="s">
        <v>869</v>
      </c>
      <c r="C238" s="90" t="s">
        <v>871</v>
      </c>
      <c r="D238" s="90" t="s">
        <v>872</v>
      </c>
      <c r="E238" s="90" t="s">
        <v>873</v>
      </c>
    </row>
    <row r="239" spans="1:5" ht="14.25" customHeight="1" x14ac:dyDescent="0.25">
      <c r="A239" s="89">
        <v>240</v>
      </c>
      <c r="B239" s="90" t="s">
        <v>883</v>
      </c>
      <c r="C239" s="90" t="s">
        <v>885</v>
      </c>
      <c r="D239" s="90" t="s">
        <v>886</v>
      </c>
      <c r="E239" s="90" t="s">
        <v>887</v>
      </c>
    </row>
    <row r="240" spans="1:5" ht="14.25" customHeight="1" x14ac:dyDescent="0.25">
      <c r="A240" s="89">
        <v>248</v>
      </c>
      <c r="B240" s="90" t="s">
        <v>894</v>
      </c>
      <c r="C240" s="90" t="s">
        <v>896</v>
      </c>
      <c r="D240" s="90" t="s">
        <v>897</v>
      </c>
      <c r="E240" s="90" t="s">
        <v>898</v>
      </c>
    </row>
    <row r="241" spans="1:5" ht="14.25" customHeight="1" x14ac:dyDescent="0.25">
      <c r="A241" s="89">
        <v>251</v>
      </c>
      <c r="B241" s="90" t="s">
        <v>908</v>
      </c>
      <c r="C241" s="90" t="s">
        <v>910</v>
      </c>
      <c r="D241" s="90" t="s">
        <v>911</v>
      </c>
      <c r="E241" s="90" t="s">
        <v>912</v>
      </c>
    </row>
    <row r="242" spans="1:5" ht="14.25" customHeight="1" x14ac:dyDescent="0.25">
      <c r="A242" s="89">
        <v>252</v>
      </c>
      <c r="B242" s="90" t="s">
        <v>922</v>
      </c>
      <c r="C242" s="90" t="s">
        <v>924</v>
      </c>
      <c r="D242" s="90" t="s">
        <v>925</v>
      </c>
      <c r="E242" s="90" t="s">
        <v>926</v>
      </c>
    </row>
    <row r="243" spans="1:5" ht="14.25" customHeight="1" x14ac:dyDescent="0.25">
      <c r="A243" s="89">
        <v>261</v>
      </c>
      <c r="B243" s="90" t="s">
        <v>936</v>
      </c>
      <c r="C243" s="90" t="s">
        <v>938</v>
      </c>
      <c r="D243" s="90" t="s">
        <v>939</v>
      </c>
      <c r="E243" s="90" t="s">
        <v>940</v>
      </c>
    </row>
    <row r="244" spans="1:5" ht="14.25" customHeight="1" x14ac:dyDescent="0.25">
      <c r="A244" s="89">
        <v>265</v>
      </c>
      <c r="B244" s="90" t="s">
        <v>949</v>
      </c>
      <c r="C244" s="90" t="s">
        <v>951</v>
      </c>
      <c r="D244" s="90" t="s">
        <v>952</v>
      </c>
      <c r="E244" s="90" t="s">
        <v>953</v>
      </c>
    </row>
    <row r="245" spans="1:5" ht="14.25" customHeight="1" x14ac:dyDescent="0.25">
      <c r="A245" s="89">
        <v>268</v>
      </c>
      <c r="B245" s="90" t="s">
        <v>963</v>
      </c>
      <c r="C245" s="90" t="s">
        <v>965</v>
      </c>
      <c r="D245" s="90" t="s">
        <v>966</v>
      </c>
      <c r="E245" s="90" t="s">
        <v>967</v>
      </c>
    </row>
    <row r="246" spans="1:5" ht="14.25" customHeight="1" x14ac:dyDescent="0.25">
      <c r="A246" s="89">
        <v>270</v>
      </c>
      <c r="B246" s="90" t="s">
        <v>977</v>
      </c>
      <c r="C246" s="90" t="s">
        <v>979</v>
      </c>
      <c r="D246" s="90" t="s">
        <v>980</v>
      </c>
      <c r="E246" s="90" t="s">
        <v>981</v>
      </c>
    </row>
    <row r="247" spans="1:5" ht="14.25" customHeight="1" x14ac:dyDescent="0.25">
      <c r="A247" s="89">
        <v>271</v>
      </c>
      <c r="B247" s="90" t="s">
        <v>989</v>
      </c>
      <c r="C247" s="90" t="s">
        <v>991</v>
      </c>
      <c r="D247" s="90" t="s">
        <v>992</v>
      </c>
      <c r="E247" s="90" t="s">
        <v>993</v>
      </c>
    </row>
    <row r="248" spans="1:5" ht="14.25" customHeight="1" x14ac:dyDescent="0.25">
      <c r="A248" s="89">
        <v>272</v>
      </c>
      <c r="B248" s="90" t="s">
        <v>1003</v>
      </c>
      <c r="C248" s="90" t="s">
        <v>1005</v>
      </c>
      <c r="D248" s="90" t="s">
        <v>1006</v>
      </c>
      <c r="E248" s="90" t="s">
        <v>1007</v>
      </c>
    </row>
    <row r="249" spans="1:5" ht="14.25" customHeight="1" x14ac:dyDescent="0.25">
      <c r="A249" s="89">
        <v>275</v>
      </c>
      <c r="B249" s="90" t="s">
        <v>1017</v>
      </c>
      <c r="C249" s="90" t="s">
        <v>1019</v>
      </c>
      <c r="D249" s="90" t="s">
        <v>1020</v>
      </c>
      <c r="E249" s="90" t="s">
        <v>1021</v>
      </c>
    </row>
    <row r="250" spans="1:5" ht="14.25" customHeight="1" x14ac:dyDescent="0.25">
      <c r="A250" s="89">
        <v>276</v>
      </c>
      <c r="B250" s="90" t="s">
        <v>1028</v>
      </c>
      <c r="C250" s="90" t="s">
        <v>979</v>
      </c>
      <c r="D250" s="90" t="s">
        <v>980</v>
      </c>
      <c r="E250" s="90" t="s">
        <v>1030</v>
      </c>
    </row>
    <row r="251" spans="1:5" ht="14.25" customHeight="1" x14ac:dyDescent="0.25">
      <c r="A251" s="89">
        <v>280</v>
      </c>
      <c r="B251" s="90" t="s">
        <v>1039</v>
      </c>
      <c r="C251" s="90" t="s">
        <v>1041</v>
      </c>
      <c r="D251" s="90" t="s">
        <v>1042</v>
      </c>
      <c r="E251" s="90" t="s">
        <v>1043</v>
      </c>
    </row>
    <row r="252" spans="1:5" ht="14.25" customHeight="1" x14ac:dyDescent="0.25">
      <c r="A252" s="89">
        <v>281</v>
      </c>
      <c r="B252" s="90" t="s">
        <v>1051</v>
      </c>
      <c r="C252" s="90" t="s">
        <v>750</v>
      </c>
      <c r="D252" s="90" t="s">
        <v>751</v>
      </c>
      <c r="E252" s="90" t="s">
        <v>1053</v>
      </c>
    </row>
    <row r="253" spans="1:5" ht="14.25" customHeight="1" x14ac:dyDescent="0.25">
      <c r="A253" s="89">
        <v>283</v>
      </c>
      <c r="B253" s="90" t="s">
        <v>1063</v>
      </c>
      <c r="C253" s="90" t="s">
        <v>1065</v>
      </c>
      <c r="D253" s="90" t="s">
        <v>1066</v>
      </c>
      <c r="E253" s="90" t="s">
        <v>1067</v>
      </c>
    </row>
    <row r="254" spans="1:5" ht="14.25" customHeight="1" x14ac:dyDescent="0.25">
      <c r="A254" s="89">
        <v>284</v>
      </c>
      <c r="B254" s="90" t="s">
        <v>1078</v>
      </c>
      <c r="C254" s="90" t="s">
        <v>1080</v>
      </c>
      <c r="D254" s="90" t="s">
        <v>1081</v>
      </c>
      <c r="E254" s="90" t="s">
        <v>1082</v>
      </c>
    </row>
    <row r="255" spans="1:5" ht="14.25" customHeight="1" x14ac:dyDescent="0.25">
      <c r="A255" s="89">
        <v>285</v>
      </c>
      <c r="B255" s="90" t="s">
        <v>1090</v>
      </c>
      <c r="C255" s="90" t="s">
        <v>1092</v>
      </c>
      <c r="D255" s="90" t="s">
        <v>1093</v>
      </c>
      <c r="E255" s="90" t="s">
        <v>1094</v>
      </c>
    </row>
    <row r="256" spans="1:5" ht="14.25" customHeight="1" x14ac:dyDescent="0.25">
      <c r="A256" s="89">
        <v>292</v>
      </c>
      <c r="B256" s="90" t="s">
        <v>1101</v>
      </c>
      <c r="C256" s="90" t="s">
        <v>1103</v>
      </c>
      <c r="D256" s="90" t="s">
        <v>1104</v>
      </c>
      <c r="E256" s="90" t="s">
        <v>1105</v>
      </c>
    </row>
    <row r="257" spans="1:5" ht="14.25" customHeight="1" x14ac:dyDescent="0.25">
      <c r="A257" s="89">
        <v>293</v>
      </c>
      <c r="B257" s="90" t="s">
        <v>1113</v>
      </c>
      <c r="C257" s="90" t="s">
        <v>1115</v>
      </c>
      <c r="D257" s="90" t="s">
        <v>1116</v>
      </c>
      <c r="E257" s="90" t="s">
        <v>1117</v>
      </c>
    </row>
    <row r="258" spans="1:5" ht="14.25" customHeight="1" x14ac:dyDescent="0.25">
      <c r="A258" s="89">
        <v>294</v>
      </c>
      <c r="B258" s="90" t="s">
        <v>1128</v>
      </c>
      <c r="C258" s="90" t="s">
        <v>1130</v>
      </c>
      <c r="D258" s="90" t="s">
        <v>1131</v>
      </c>
      <c r="E258" s="90" t="s">
        <v>1132</v>
      </c>
    </row>
    <row r="259" spans="1:5" ht="14.25" customHeight="1" x14ac:dyDescent="0.25">
      <c r="A259" s="89">
        <v>300</v>
      </c>
      <c r="B259" s="90" t="s">
        <v>1140</v>
      </c>
      <c r="C259" s="90" t="s">
        <v>1142</v>
      </c>
      <c r="D259" s="90" t="s">
        <v>1143</v>
      </c>
      <c r="E259" s="90" t="s">
        <v>1144</v>
      </c>
    </row>
    <row r="260" spans="1:5" ht="14.25" customHeight="1" x14ac:dyDescent="0.25">
      <c r="A260" s="89">
        <v>302</v>
      </c>
      <c r="B260" s="90" t="s">
        <v>1154</v>
      </c>
      <c r="C260" s="90" t="s">
        <v>598</v>
      </c>
      <c r="D260" s="90" t="s">
        <v>599</v>
      </c>
      <c r="E260" s="90" t="s">
        <v>1156</v>
      </c>
    </row>
    <row r="261" spans="1:5" ht="14.25" customHeight="1" x14ac:dyDescent="0.25">
      <c r="A261" s="89">
        <v>303</v>
      </c>
      <c r="B261" s="90" t="s">
        <v>1164</v>
      </c>
      <c r="C261" s="90" t="s">
        <v>1166</v>
      </c>
      <c r="D261" s="90" t="s">
        <v>1167</v>
      </c>
      <c r="E261" s="90" t="s">
        <v>1168</v>
      </c>
    </row>
    <row r="262" spans="1:5" ht="14.25" customHeight="1" x14ac:dyDescent="0.25">
      <c r="A262" s="89">
        <v>305</v>
      </c>
      <c r="B262" s="90" t="s">
        <v>1178</v>
      </c>
      <c r="C262" s="90" t="s">
        <v>1180</v>
      </c>
      <c r="D262" s="90" t="s">
        <v>1181</v>
      </c>
      <c r="E262" s="90" t="s">
        <v>1182</v>
      </c>
    </row>
    <row r="263" spans="1:5" ht="14.25" customHeight="1" x14ac:dyDescent="0.25">
      <c r="A263" s="89">
        <v>307</v>
      </c>
      <c r="B263" s="90" t="s">
        <v>1191</v>
      </c>
      <c r="C263" s="90" t="s">
        <v>1193</v>
      </c>
      <c r="D263" s="90" t="s">
        <v>1194</v>
      </c>
      <c r="E263" s="90" t="s">
        <v>1195</v>
      </c>
    </row>
    <row r="264" spans="1:5" ht="14.25" customHeight="1" x14ac:dyDescent="0.25">
      <c r="A264" s="89">
        <v>308</v>
      </c>
      <c r="B264" s="90" t="s">
        <v>1205</v>
      </c>
      <c r="C264" s="90" t="s">
        <v>1207</v>
      </c>
      <c r="D264" s="90" t="s">
        <v>1208</v>
      </c>
      <c r="E264" s="90" t="s">
        <v>1209</v>
      </c>
    </row>
    <row r="265" spans="1:5" ht="14.25" customHeight="1" x14ac:dyDescent="0.25">
      <c r="A265" s="89">
        <v>309</v>
      </c>
      <c r="B265" s="90" t="s">
        <v>1218</v>
      </c>
      <c r="C265" s="90" t="s">
        <v>1220</v>
      </c>
      <c r="D265" s="90" t="s">
        <v>1221</v>
      </c>
      <c r="E265" s="90" t="s">
        <v>1222</v>
      </c>
    </row>
    <row r="266" spans="1:5" ht="14.25" customHeight="1" x14ac:dyDescent="0.25">
      <c r="A266" s="89">
        <v>313</v>
      </c>
      <c r="B266" s="90" t="s">
        <v>1233</v>
      </c>
      <c r="C266" s="90" t="s">
        <v>1235</v>
      </c>
      <c r="D266" s="90" t="s">
        <v>1236</v>
      </c>
      <c r="E266" s="90" t="s">
        <v>1237</v>
      </c>
    </row>
    <row r="267" spans="1:5" ht="14.25" customHeight="1" x14ac:dyDescent="0.25">
      <c r="A267" s="89">
        <v>317</v>
      </c>
      <c r="B267" s="90" t="s">
        <v>1245</v>
      </c>
      <c r="C267" s="90" t="s">
        <v>1247</v>
      </c>
      <c r="D267" s="90" t="s">
        <v>1248</v>
      </c>
      <c r="E267" s="90" t="s">
        <v>1249</v>
      </c>
    </row>
    <row r="268" spans="1:5" ht="14.25" customHeight="1" x14ac:dyDescent="0.25">
      <c r="A268" s="89">
        <v>319</v>
      </c>
      <c r="B268" s="90" t="s">
        <v>1258</v>
      </c>
      <c r="C268" s="90" t="s">
        <v>1260</v>
      </c>
      <c r="D268" s="90" t="s">
        <v>1261</v>
      </c>
      <c r="E268" s="90" t="s">
        <v>1262</v>
      </c>
    </row>
    <row r="269" spans="1:5" ht="14.25" customHeight="1" x14ac:dyDescent="0.25">
      <c r="A269" s="89">
        <v>320</v>
      </c>
      <c r="B269" s="90" t="s">
        <v>1270</v>
      </c>
      <c r="C269" s="90" t="s">
        <v>1272</v>
      </c>
      <c r="D269" s="90" t="s">
        <v>1273</v>
      </c>
      <c r="E269" s="90" t="s">
        <v>1274</v>
      </c>
    </row>
    <row r="270" spans="1:5" ht="14.25" customHeight="1" x14ac:dyDescent="0.25">
      <c r="A270" s="89">
        <v>322</v>
      </c>
      <c r="B270" s="90" t="s">
        <v>1284</v>
      </c>
      <c r="C270" s="90" t="s">
        <v>1286</v>
      </c>
      <c r="D270" s="90" t="s">
        <v>1287</v>
      </c>
      <c r="E270" s="90" t="s">
        <v>1288</v>
      </c>
    </row>
    <row r="271" spans="1:5" ht="14.25" customHeight="1" x14ac:dyDescent="0.25">
      <c r="A271" s="89">
        <v>335</v>
      </c>
      <c r="B271" s="90" t="s">
        <v>1297</v>
      </c>
      <c r="C271" s="90" t="s">
        <v>1299</v>
      </c>
      <c r="D271" s="90" t="s">
        <v>1300</v>
      </c>
      <c r="E271" s="90" t="s">
        <v>1301</v>
      </c>
    </row>
    <row r="272" spans="1:5" ht="14.25" customHeight="1" x14ac:dyDescent="0.25">
      <c r="A272" s="89">
        <v>342</v>
      </c>
      <c r="B272" s="90" t="s">
        <v>1309</v>
      </c>
      <c r="C272" s="90" t="s">
        <v>1311</v>
      </c>
      <c r="D272" s="90" t="s">
        <v>1312</v>
      </c>
      <c r="E272" s="90" t="s">
        <v>1313</v>
      </c>
    </row>
    <row r="273" spans="1:5" ht="14.25" customHeight="1" x14ac:dyDescent="0.25">
      <c r="A273" s="89">
        <v>343</v>
      </c>
      <c r="B273" s="90" t="s">
        <v>1321</v>
      </c>
      <c r="C273" s="90" t="s">
        <v>1323</v>
      </c>
      <c r="D273" s="90" t="s">
        <v>1324</v>
      </c>
      <c r="E273" s="90" t="s">
        <v>1325</v>
      </c>
    </row>
    <row r="274" spans="1:5" ht="14.25" customHeight="1" x14ac:dyDescent="0.25">
      <c r="A274" s="89">
        <v>346</v>
      </c>
      <c r="B274" s="90" t="s">
        <v>1333</v>
      </c>
      <c r="C274" s="90" t="s">
        <v>1335</v>
      </c>
      <c r="D274" s="90" t="s">
        <v>1336</v>
      </c>
      <c r="E274" s="90" t="s">
        <v>1337</v>
      </c>
    </row>
    <row r="275" spans="1:5" ht="14.25" customHeight="1" x14ac:dyDescent="0.25">
      <c r="A275" s="89">
        <v>347</v>
      </c>
      <c r="B275" s="90" t="s">
        <v>1344</v>
      </c>
      <c r="C275" s="90" t="s">
        <v>1346</v>
      </c>
      <c r="D275" s="90" t="s">
        <v>1347</v>
      </c>
      <c r="E275" s="90" t="s">
        <v>1348</v>
      </c>
    </row>
    <row r="276" spans="1:5" ht="14.25" customHeight="1" x14ac:dyDescent="0.25">
      <c r="A276" s="89">
        <v>348</v>
      </c>
      <c r="B276" s="90" t="s">
        <v>1358</v>
      </c>
      <c r="C276" s="90" t="s">
        <v>1360</v>
      </c>
      <c r="D276" s="90" t="s">
        <v>1361</v>
      </c>
      <c r="E276" s="90" t="s">
        <v>1362</v>
      </c>
    </row>
    <row r="277" spans="1:5" ht="14.25" customHeight="1" x14ac:dyDescent="0.25">
      <c r="A277" s="89">
        <v>350</v>
      </c>
      <c r="B277" s="90" t="s">
        <v>1369</v>
      </c>
      <c r="C277" s="90" t="s">
        <v>1371</v>
      </c>
      <c r="D277" s="90" t="s">
        <v>1372</v>
      </c>
      <c r="E277" s="90" t="s">
        <v>1373</v>
      </c>
    </row>
    <row r="278" spans="1:5" ht="14.25" customHeight="1" x14ac:dyDescent="0.25">
      <c r="A278" s="89">
        <v>354</v>
      </c>
      <c r="B278" s="90" t="s">
        <v>1383</v>
      </c>
      <c r="C278" s="90" t="s">
        <v>1385</v>
      </c>
      <c r="D278" s="90" t="s">
        <v>1386</v>
      </c>
      <c r="E278" s="90" t="s">
        <v>1387</v>
      </c>
    </row>
    <row r="279" spans="1:5" ht="14.25" customHeight="1" x14ac:dyDescent="0.25">
      <c r="A279" s="89">
        <v>358</v>
      </c>
      <c r="B279" s="90" t="s">
        <v>1396</v>
      </c>
      <c r="C279" s="90" t="s">
        <v>1398</v>
      </c>
      <c r="D279" s="90" t="s">
        <v>1399</v>
      </c>
      <c r="E279" s="90" t="s">
        <v>1400</v>
      </c>
    </row>
    <row r="280" spans="1:5" ht="14.25" customHeight="1" x14ac:dyDescent="0.25">
      <c r="A280" s="89">
        <v>360</v>
      </c>
      <c r="B280" s="90" t="s">
        <v>1408</v>
      </c>
      <c r="C280" s="90" t="s">
        <v>1410</v>
      </c>
      <c r="D280" s="90" t="s">
        <v>1411</v>
      </c>
      <c r="E280" s="90" t="s">
        <v>1412</v>
      </c>
    </row>
    <row r="281" spans="1:5" ht="14.25" customHeight="1" x14ac:dyDescent="0.25">
      <c r="A281" s="89">
        <v>362</v>
      </c>
      <c r="B281" s="90" t="s">
        <v>1422</v>
      </c>
      <c r="C281" s="90" t="s">
        <v>1424</v>
      </c>
      <c r="D281" s="90" t="s">
        <v>1425</v>
      </c>
      <c r="E281" s="90" t="s">
        <v>1426</v>
      </c>
    </row>
    <row r="282" spans="1:5" ht="14.25" customHeight="1" x14ac:dyDescent="0.25">
      <c r="A282" s="89">
        <v>367</v>
      </c>
      <c r="B282" s="90" t="s">
        <v>1435</v>
      </c>
      <c r="C282" s="90" t="s">
        <v>1437</v>
      </c>
      <c r="D282" s="90" t="s">
        <v>1438</v>
      </c>
      <c r="E282" s="90" t="s">
        <v>1439</v>
      </c>
    </row>
    <row r="283" spans="1:5" ht="14.25" customHeight="1" x14ac:dyDescent="0.25">
      <c r="A283" s="89">
        <v>370</v>
      </c>
      <c r="B283" s="90" t="s">
        <v>1448</v>
      </c>
      <c r="C283" s="90" t="s">
        <v>1450</v>
      </c>
      <c r="D283" s="90" t="s">
        <v>1451</v>
      </c>
      <c r="E283" s="90" t="s">
        <v>1452</v>
      </c>
    </row>
    <row r="284" spans="1:5" ht="14.25" customHeight="1" x14ac:dyDescent="0.25">
      <c r="A284" s="89">
        <v>377</v>
      </c>
      <c r="B284" s="90" t="s">
        <v>1461</v>
      </c>
      <c r="C284" s="90" t="s">
        <v>1437</v>
      </c>
      <c r="D284" s="90" t="s">
        <v>1438</v>
      </c>
      <c r="E284" s="90" t="s">
        <v>1463</v>
      </c>
    </row>
    <row r="285" spans="1:5" ht="14.25" customHeight="1" x14ac:dyDescent="0.25">
      <c r="A285" s="89">
        <v>378</v>
      </c>
      <c r="B285" s="90" t="s">
        <v>1470</v>
      </c>
      <c r="C285" s="90" t="s">
        <v>1472</v>
      </c>
      <c r="D285" s="90" t="s">
        <v>1473</v>
      </c>
      <c r="E285" s="90" t="s">
        <v>1474</v>
      </c>
    </row>
    <row r="286" spans="1:5" ht="14.25" customHeight="1" x14ac:dyDescent="0.25">
      <c r="A286" s="89">
        <v>388</v>
      </c>
      <c r="B286" s="90" t="s">
        <v>1486</v>
      </c>
      <c r="C286" s="90" t="s">
        <v>1488</v>
      </c>
      <c r="D286" s="90" t="s">
        <v>1489</v>
      </c>
      <c r="E286" s="90" t="s">
        <v>1490</v>
      </c>
    </row>
    <row r="287" spans="1:5" ht="14.25" customHeight="1" x14ac:dyDescent="0.25">
      <c r="A287" s="89">
        <v>392</v>
      </c>
      <c r="B287" s="90" t="s">
        <v>1498</v>
      </c>
      <c r="C287" s="90" t="s">
        <v>1437</v>
      </c>
      <c r="D287" s="90" t="s">
        <v>1438</v>
      </c>
      <c r="E287" s="90" t="s">
        <v>1500</v>
      </c>
    </row>
    <row r="288" spans="1:5" ht="14.25" customHeight="1" x14ac:dyDescent="0.25">
      <c r="A288" s="89">
        <v>398</v>
      </c>
      <c r="B288" s="90" t="s">
        <v>1507</v>
      </c>
      <c r="C288" s="90" t="s">
        <v>1509</v>
      </c>
      <c r="D288" s="90" t="s">
        <v>1510</v>
      </c>
      <c r="E288" s="90" t="s">
        <v>1511</v>
      </c>
    </row>
    <row r="289" spans="1:5" ht="14.25" customHeight="1" x14ac:dyDescent="0.25">
      <c r="A289" s="89">
        <v>400</v>
      </c>
      <c r="B289" s="90" t="s">
        <v>1519</v>
      </c>
      <c r="C289" s="90" t="s">
        <v>1521</v>
      </c>
      <c r="D289" s="90" t="s">
        <v>1522</v>
      </c>
      <c r="E289" s="90" t="s">
        <v>1523</v>
      </c>
    </row>
    <row r="290" spans="1:5" ht="14.25" customHeight="1" x14ac:dyDescent="0.25">
      <c r="A290" s="89">
        <v>404</v>
      </c>
      <c r="B290" s="90" t="s">
        <v>1533</v>
      </c>
      <c r="C290" s="90" t="s">
        <v>1535</v>
      </c>
      <c r="D290" s="90" t="s">
        <v>1536</v>
      </c>
      <c r="E290" s="90" t="s">
        <v>1537</v>
      </c>
    </row>
    <row r="291" spans="1:5" ht="14.25" customHeight="1" x14ac:dyDescent="0.25">
      <c r="A291" s="89">
        <v>406</v>
      </c>
      <c r="B291" s="90" t="s">
        <v>1545</v>
      </c>
      <c r="C291" s="90" t="s">
        <v>1547</v>
      </c>
      <c r="D291" s="90" t="s">
        <v>1548</v>
      </c>
      <c r="E291" s="90" t="s">
        <v>1549</v>
      </c>
    </row>
    <row r="292" spans="1:5" ht="14.25" customHeight="1" x14ac:dyDescent="0.25">
      <c r="A292" s="89">
        <v>408</v>
      </c>
      <c r="B292" s="90" t="s">
        <v>1558</v>
      </c>
      <c r="C292" s="90" t="s">
        <v>1560</v>
      </c>
      <c r="D292" s="90" t="s">
        <v>1561</v>
      </c>
      <c r="E292" s="90" t="s">
        <v>1562</v>
      </c>
    </row>
    <row r="293" spans="1:5" ht="14.25" customHeight="1" x14ac:dyDescent="0.25">
      <c r="A293" s="89">
        <v>411</v>
      </c>
      <c r="B293" s="90" t="s">
        <v>1570</v>
      </c>
      <c r="C293" s="90" t="s">
        <v>1572</v>
      </c>
      <c r="D293" s="90" t="s">
        <v>1573</v>
      </c>
      <c r="E293" s="90" t="s">
        <v>1574</v>
      </c>
    </row>
    <row r="294" spans="1:5" ht="14.25" customHeight="1" x14ac:dyDescent="0.25">
      <c r="A294" s="89">
        <v>420</v>
      </c>
      <c r="B294" s="90" t="s">
        <v>1584</v>
      </c>
      <c r="C294" s="90" t="s">
        <v>1586</v>
      </c>
      <c r="D294" s="90" t="s">
        <v>1587</v>
      </c>
      <c r="E294" s="90" t="s">
        <v>1588</v>
      </c>
    </row>
    <row r="295" spans="1:5" ht="14.25" customHeight="1" x14ac:dyDescent="0.25">
      <c r="A295" s="89">
        <v>423</v>
      </c>
      <c r="B295" s="90" t="s">
        <v>1597</v>
      </c>
      <c r="C295" s="90" t="s">
        <v>1599</v>
      </c>
      <c r="D295" s="90" t="s">
        <v>1600</v>
      </c>
      <c r="E295" s="90" t="s">
        <v>1601</v>
      </c>
    </row>
    <row r="296" spans="1:5" ht="14.25" customHeight="1" x14ac:dyDescent="0.25">
      <c r="A296" s="89">
        <v>427</v>
      </c>
      <c r="B296" s="90" t="s">
        <v>1608</v>
      </c>
      <c r="C296" s="90" t="s">
        <v>1193</v>
      </c>
      <c r="D296" s="90" t="s">
        <v>1194</v>
      </c>
      <c r="E296" s="90" t="s">
        <v>1610</v>
      </c>
    </row>
    <row r="297" spans="1:5" ht="14.25" customHeight="1" x14ac:dyDescent="0.25">
      <c r="A297" s="89">
        <v>428</v>
      </c>
      <c r="B297" s="90" t="s">
        <v>1620</v>
      </c>
      <c r="C297" s="90" t="s">
        <v>1622</v>
      </c>
      <c r="D297" s="90" t="s">
        <v>1623</v>
      </c>
      <c r="E297" s="90" t="s">
        <v>1624</v>
      </c>
    </row>
    <row r="298" spans="1:5" ht="14.25" customHeight="1" x14ac:dyDescent="0.25">
      <c r="A298" s="89">
        <v>430</v>
      </c>
      <c r="B298" s="90" t="s">
        <v>1635</v>
      </c>
      <c r="C298" s="90" t="s">
        <v>397</v>
      </c>
      <c r="D298" s="90" t="s">
        <v>398</v>
      </c>
      <c r="E298" s="90" t="s">
        <v>1637</v>
      </c>
    </row>
    <row r="299" spans="1:5" ht="14.25" customHeight="1" x14ac:dyDescent="0.25">
      <c r="A299" s="89">
        <v>431</v>
      </c>
      <c r="B299" s="90" t="s">
        <v>1645</v>
      </c>
      <c r="C299" s="90" t="s">
        <v>1647</v>
      </c>
      <c r="D299" s="90" t="s">
        <v>1648</v>
      </c>
      <c r="E299" s="90" t="s">
        <v>1649</v>
      </c>
    </row>
    <row r="300" spans="1:5" ht="14.25" customHeight="1" x14ac:dyDescent="0.25">
      <c r="A300" s="89">
        <v>443</v>
      </c>
      <c r="B300" s="90" t="s">
        <v>1657</v>
      </c>
      <c r="C300" s="90" t="s">
        <v>1659</v>
      </c>
      <c r="D300" s="90" t="s">
        <v>1660</v>
      </c>
      <c r="E300" s="90" t="s">
        <v>1661</v>
      </c>
    </row>
    <row r="301" spans="1:5" ht="14.25" customHeight="1" x14ac:dyDescent="0.25">
      <c r="A301" s="89">
        <v>446</v>
      </c>
      <c r="B301" s="90" t="s">
        <v>1669</v>
      </c>
      <c r="C301" s="90" t="s">
        <v>1671</v>
      </c>
      <c r="D301" s="90" t="s">
        <v>1672</v>
      </c>
      <c r="E301" s="90" t="s">
        <v>1673</v>
      </c>
    </row>
    <row r="302" spans="1:5" ht="14.25" customHeight="1" x14ac:dyDescent="0.25">
      <c r="A302" s="89">
        <v>449</v>
      </c>
      <c r="B302" s="90" t="s">
        <v>1682</v>
      </c>
      <c r="C302" s="90" t="s">
        <v>1684</v>
      </c>
      <c r="D302" s="90" t="s">
        <v>1685</v>
      </c>
      <c r="E302" s="90" t="s">
        <v>1686</v>
      </c>
    </row>
    <row r="303" spans="1:5" ht="14.25" customHeight="1" x14ac:dyDescent="0.25">
      <c r="A303" s="89">
        <v>461</v>
      </c>
      <c r="B303" s="90" t="s">
        <v>1694</v>
      </c>
      <c r="C303" s="90" t="s">
        <v>1696</v>
      </c>
      <c r="D303" s="90" t="s">
        <v>1697</v>
      </c>
      <c r="E303" s="90" t="s">
        <v>1698</v>
      </c>
    </row>
    <row r="304" spans="1:5" ht="14.25" customHeight="1" x14ac:dyDescent="0.25">
      <c r="A304" s="89">
        <v>467</v>
      </c>
      <c r="B304" s="90" t="s">
        <v>1708</v>
      </c>
      <c r="C304" s="90" t="s">
        <v>1710</v>
      </c>
      <c r="D304" s="90" t="s">
        <v>1711</v>
      </c>
      <c r="E304" s="90" t="s">
        <v>1712</v>
      </c>
    </row>
    <row r="305" spans="1:5" ht="14.25" customHeight="1" x14ac:dyDescent="0.25">
      <c r="A305" s="89">
        <v>468</v>
      </c>
      <c r="B305" s="90" t="s">
        <v>1720</v>
      </c>
      <c r="C305" s="90" t="s">
        <v>1065</v>
      </c>
      <c r="D305" s="90" t="s">
        <v>1066</v>
      </c>
      <c r="E305" s="90" t="s">
        <v>1722</v>
      </c>
    </row>
    <row r="306" spans="1:5" ht="14.25" customHeight="1" x14ac:dyDescent="0.25">
      <c r="A306" s="89">
        <v>469</v>
      </c>
      <c r="B306" s="90" t="s">
        <v>1730</v>
      </c>
      <c r="C306" s="90" t="s">
        <v>1732</v>
      </c>
      <c r="D306" s="90" t="s">
        <v>1733</v>
      </c>
      <c r="E306" s="90" t="s">
        <v>1734</v>
      </c>
    </row>
    <row r="307" spans="1:5" ht="14.25" customHeight="1" x14ac:dyDescent="0.25">
      <c r="A307" s="89">
        <v>479</v>
      </c>
      <c r="B307" s="90" t="s">
        <v>1744</v>
      </c>
      <c r="C307" s="90" t="s">
        <v>750</v>
      </c>
      <c r="D307" s="90" t="s">
        <v>751</v>
      </c>
      <c r="E307" s="90" t="s">
        <v>1746</v>
      </c>
    </row>
    <row r="308" spans="1:5" ht="14.25" customHeight="1" x14ac:dyDescent="0.25">
      <c r="A308" s="89">
        <v>482</v>
      </c>
      <c r="B308" s="90" t="s">
        <v>1753</v>
      </c>
      <c r="C308" s="90" t="s">
        <v>1755</v>
      </c>
      <c r="D308" s="90" t="s">
        <v>1756</v>
      </c>
      <c r="E308" s="90" t="s">
        <v>1757</v>
      </c>
    </row>
    <row r="309" spans="1:5" ht="14.25" customHeight="1" x14ac:dyDescent="0.25">
      <c r="A309" s="89">
        <v>484</v>
      </c>
      <c r="B309" s="90" t="s">
        <v>1764</v>
      </c>
      <c r="C309" s="90" t="s">
        <v>1335</v>
      </c>
      <c r="D309" s="90" t="s">
        <v>1336</v>
      </c>
      <c r="E309" s="90" t="s">
        <v>1766</v>
      </c>
    </row>
    <row r="310" spans="1:5" ht="14.25" customHeight="1" x14ac:dyDescent="0.25">
      <c r="A310" s="89">
        <v>486</v>
      </c>
      <c r="B310" s="90" t="s">
        <v>1774</v>
      </c>
      <c r="C310" s="90" t="s">
        <v>1776</v>
      </c>
      <c r="D310" s="90" t="s">
        <v>1777</v>
      </c>
      <c r="E310" s="90" t="s">
        <v>1778</v>
      </c>
    </row>
    <row r="311" spans="1:5" ht="14.25" customHeight="1" x14ac:dyDescent="0.25">
      <c r="A311" s="89">
        <v>488</v>
      </c>
      <c r="B311" s="90" t="s">
        <v>1788</v>
      </c>
      <c r="C311" s="90" t="s">
        <v>1790</v>
      </c>
      <c r="D311" s="90" t="s">
        <v>1791</v>
      </c>
      <c r="E311" s="90" t="s">
        <v>1792</v>
      </c>
    </row>
    <row r="312" spans="1:5" ht="14.25" customHeight="1" x14ac:dyDescent="0.25">
      <c r="A312" s="89">
        <v>491</v>
      </c>
      <c r="B312" s="90" t="s">
        <v>1800</v>
      </c>
      <c r="C312" s="90" t="s">
        <v>1802</v>
      </c>
      <c r="D312" s="90" t="s">
        <v>1803</v>
      </c>
      <c r="E312" s="90" t="s">
        <v>1804</v>
      </c>
    </row>
    <row r="313" spans="1:5" ht="14.25" customHeight="1" x14ac:dyDescent="0.25">
      <c r="A313" s="89">
        <v>492</v>
      </c>
      <c r="B313" s="90" t="s">
        <v>1812</v>
      </c>
      <c r="C313" s="90" t="s">
        <v>1814</v>
      </c>
      <c r="D313" s="90" t="s">
        <v>1815</v>
      </c>
      <c r="E313" s="90" t="s">
        <v>1816</v>
      </c>
    </row>
    <row r="314" spans="1:5" ht="14.25" customHeight="1" x14ac:dyDescent="0.25">
      <c r="A314" s="89">
        <v>498</v>
      </c>
      <c r="B314" s="90" t="s">
        <v>1824</v>
      </c>
      <c r="C314" s="90" t="s">
        <v>1826</v>
      </c>
      <c r="D314" s="90" t="s">
        <v>1827</v>
      </c>
      <c r="E314" s="90" t="s">
        <v>1828</v>
      </c>
    </row>
    <row r="315" spans="1:5" ht="14.25" customHeight="1" x14ac:dyDescent="0.25">
      <c r="A315" s="89">
        <v>507</v>
      </c>
      <c r="B315" s="90" t="s">
        <v>1836</v>
      </c>
      <c r="C315" s="90" t="s">
        <v>1838</v>
      </c>
      <c r="D315" s="90" t="s">
        <v>1000</v>
      </c>
      <c r="E315" s="90" t="s">
        <v>1839</v>
      </c>
    </row>
    <row r="316" spans="1:5" ht="14.25" customHeight="1" x14ac:dyDescent="0.25">
      <c r="A316" s="89">
        <v>511</v>
      </c>
      <c r="B316" s="90" t="s">
        <v>1849</v>
      </c>
      <c r="C316" s="90" t="s">
        <v>1851</v>
      </c>
      <c r="D316" s="90" t="s">
        <v>1852</v>
      </c>
      <c r="E316" s="90" t="s">
        <v>1853</v>
      </c>
    </row>
    <row r="317" spans="1:5" ht="14.25" customHeight="1" x14ac:dyDescent="0.25">
      <c r="A317" s="89">
        <v>513</v>
      </c>
      <c r="B317" s="90" t="s">
        <v>1864</v>
      </c>
      <c r="C317" s="90" t="s">
        <v>1866</v>
      </c>
      <c r="D317" s="90" t="s">
        <v>1867</v>
      </c>
      <c r="E317" s="90" t="s">
        <v>1868</v>
      </c>
    </row>
    <row r="318" spans="1:5" ht="14.25" customHeight="1" x14ac:dyDescent="0.25">
      <c r="A318" s="89">
        <v>516</v>
      </c>
      <c r="B318" s="90" t="s">
        <v>1876</v>
      </c>
      <c r="C318" s="90" t="s">
        <v>1878</v>
      </c>
      <c r="D318" s="90" t="s">
        <v>593</v>
      </c>
      <c r="E318" s="90" t="s">
        <v>1879</v>
      </c>
    </row>
    <row r="319" spans="1:5" ht="14.25" customHeight="1" x14ac:dyDescent="0.25">
      <c r="A319" s="89">
        <v>521</v>
      </c>
      <c r="B319" s="90" t="s">
        <v>1888</v>
      </c>
      <c r="C319" s="90" t="s">
        <v>1890</v>
      </c>
      <c r="D319" s="90" t="s">
        <v>1891</v>
      </c>
      <c r="E319" s="90" t="s">
        <v>1892</v>
      </c>
    </row>
    <row r="320" spans="1:5" ht="14.25" customHeight="1" x14ac:dyDescent="0.25">
      <c r="A320" s="89">
        <v>524</v>
      </c>
      <c r="B320" s="90" t="s">
        <v>1903</v>
      </c>
      <c r="C320" s="90" t="s">
        <v>1905</v>
      </c>
      <c r="D320" s="90" t="s">
        <v>1906</v>
      </c>
      <c r="E320" s="90" t="s">
        <v>1907</v>
      </c>
    </row>
    <row r="321" spans="1:5" ht="14.25" customHeight="1" x14ac:dyDescent="0.25">
      <c r="A321" s="89">
        <v>528</v>
      </c>
      <c r="B321" s="90" t="s">
        <v>1914</v>
      </c>
      <c r="C321" s="90" t="s">
        <v>1916</v>
      </c>
      <c r="D321" s="90" t="s">
        <v>1917</v>
      </c>
      <c r="E321" s="90" t="s">
        <v>1918</v>
      </c>
    </row>
    <row r="322" spans="1:5" ht="14.25" customHeight="1" x14ac:dyDescent="0.25">
      <c r="A322" s="89">
        <v>536</v>
      </c>
      <c r="B322" s="90" t="s">
        <v>1927</v>
      </c>
      <c r="C322" s="90" t="s">
        <v>1929</v>
      </c>
      <c r="D322" s="90" t="s">
        <v>1930</v>
      </c>
      <c r="E322" s="90" t="s">
        <v>1931</v>
      </c>
    </row>
    <row r="323" spans="1:5" ht="14.25" customHeight="1" x14ac:dyDescent="0.25">
      <c r="A323" s="89">
        <v>542</v>
      </c>
      <c r="B323" s="90" t="s">
        <v>1938</v>
      </c>
      <c r="C323" s="90" t="s">
        <v>1940</v>
      </c>
      <c r="D323" s="90" t="s">
        <v>553</v>
      </c>
      <c r="E323" s="90" t="s">
        <v>1941</v>
      </c>
    </row>
    <row r="324" spans="1:5" ht="14.25" customHeight="1" x14ac:dyDescent="0.25">
      <c r="A324" s="89">
        <v>543</v>
      </c>
      <c r="B324" s="90" t="s">
        <v>1951</v>
      </c>
      <c r="C324" s="90" t="s">
        <v>1953</v>
      </c>
      <c r="D324" s="90" t="s">
        <v>1954</v>
      </c>
      <c r="E324" s="90" t="s">
        <v>1955</v>
      </c>
    </row>
    <row r="325" spans="1:5" ht="14.25" customHeight="1" x14ac:dyDescent="0.25">
      <c r="A325" s="89">
        <v>544</v>
      </c>
      <c r="B325" s="90" t="s">
        <v>1962</v>
      </c>
      <c r="C325" s="90" t="s">
        <v>1964</v>
      </c>
      <c r="D325" s="90" t="s">
        <v>1965</v>
      </c>
      <c r="E325" s="90" t="s">
        <v>1966</v>
      </c>
    </row>
    <row r="326" spans="1:5" ht="14.25" customHeight="1" x14ac:dyDescent="0.25">
      <c r="A326" s="89">
        <v>546</v>
      </c>
      <c r="B326" s="90" t="s">
        <v>1974</v>
      </c>
      <c r="C326" s="90" t="s">
        <v>1976</v>
      </c>
      <c r="D326" s="90" t="s">
        <v>1977</v>
      </c>
      <c r="E326" s="90" t="s">
        <v>1978</v>
      </c>
    </row>
    <row r="327" spans="1:5" ht="14.25" customHeight="1" x14ac:dyDescent="0.25">
      <c r="A327" s="89">
        <v>547</v>
      </c>
      <c r="B327" s="90" t="s">
        <v>1986</v>
      </c>
      <c r="C327" s="90" t="s">
        <v>1976</v>
      </c>
      <c r="D327" s="90" t="s">
        <v>1977</v>
      </c>
      <c r="E327" s="90" t="s">
        <v>1988</v>
      </c>
    </row>
    <row r="328" spans="1:5" ht="14.25" customHeight="1" x14ac:dyDescent="0.25">
      <c r="A328" s="89">
        <v>549</v>
      </c>
      <c r="B328" s="90" t="s">
        <v>1996</v>
      </c>
      <c r="C328" s="90" t="s">
        <v>512</v>
      </c>
      <c r="D328" s="90" t="s">
        <v>513</v>
      </c>
      <c r="E328" s="90" t="s">
        <v>1998</v>
      </c>
    </row>
    <row r="329" spans="1:5" ht="14.25" customHeight="1" x14ac:dyDescent="0.25">
      <c r="A329" s="89">
        <v>558</v>
      </c>
      <c r="B329" s="90" t="s">
        <v>2006</v>
      </c>
      <c r="C329" s="90" t="s">
        <v>2008</v>
      </c>
      <c r="D329" s="90" t="s">
        <v>2009</v>
      </c>
      <c r="E329" s="90" t="s">
        <v>2010</v>
      </c>
    </row>
    <row r="330" spans="1:5" ht="14.25" customHeight="1" x14ac:dyDescent="0.25">
      <c r="A330" s="89">
        <v>564</v>
      </c>
      <c r="B330" s="90" t="s">
        <v>2017</v>
      </c>
      <c r="C330" s="90" t="s">
        <v>2019</v>
      </c>
      <c r="D330" s="90" t="s">
        <v>2020</v>
      </c>
      <c r="E330" s="90" t="s">
        <v>2021</v>
      </c>
    </row>
    <row r="331" spans="1:5" ht="14.25" customHeight="1" x14ac:dyDescent="0.25">
      <c r="A331" s="89">
        <v>565</v>
      </c>
      <c r="B331" s="90" t="s">
        <v>2031</v>
      </c>
      <c r="C331" s="90" t="s">
        <v>2033</v>
      </c>
      <c r="D331" s="90" t="s">
        <v>2034</v>
      </c>
      <c r="E331" s="90" t="s">
        <v>2035</v>
      </c>
    </row>
    <row r="332" spans="1:5" ht="14.25" customHeight="1" x14ac:dyDescent="0.25">
      <c r="A332" s="89">
        <v>566</v>
      </c>
      <c r="B332" s="90" t="s">
        <v>2043</v>
      </c>
      <c r="C332" s="90" t="s">
        <v>2045</v>
      </c>
      <c r="D332" s="90" t="s">
        <v>2046</v>
      </c>
      <c r="E332" s="90" t="s">
        <v>2047</v>
      </c>
    </row>
    <row r="333" spans="1:5" ht="14.25" customHeight="1" x14ac:dyDescent="0.25">
      <c r="A333" s="89">
        <v>571</v>
      </c>
      <c r="B333" s="90" t="s">
        <v>2054</v>
      </c>
      <c r="C333" s="90" t="s">
        <v>1866</v>
      </c>
      <c r="D333" s="90" t="s">
        <v>1867</v>
      </c>
      <c r="E333" s="90" t="s">
        <v>2056</v>
      </c>
    </row>
    <row r="334" spans="1:5" ht="14.25" customHeight="1" x14ac:dyDescent="0.25">
      <c r="A334" s="89">
        <v>576</v>
      </c>
      <c r="B334" s="90" t="s">
        <v>2063</v>
      </c>
      <c r="C334" s="90" t="s">
        <v>2065</v>
      </c>
      <c r="D334" s="90" t="s">
        <v>2066</v>
      </c>
      <c r="E334" s="90" t="s">
        <v>2067</v>
      </c>
    </row>
    <row r="335" spans="1:5" ht="14.25" customHeight="1" x14ac:dyDescent="0.25">
      <c r="A335" s="89">
        <v>579</v>
      </c>
      <c r="B335" s="90" t="s">
        <v>2075</v>
      </c>
      <c r="C335" s="90" t="s">
        <v>2077</v>
      </c>
      <c r="D335" s="90" t="s">
        <v>2078</v>
      </c>
      <c r="E335" s="90" t="s">
        <v>2079</v>
      </c>
    </row>
    <row r="336" spans="1:5" ht="14.25" customHeight="1" x14ac:dyDescent="0.25">
      <c r="A336" s="89">
        <v>580</v>
      </c>
      <c r="B336" s="90" t="s">
        <v>2088</v>
      </c>
      <c r="C336" s="90" t="s">
        <v>2090</v>
      </c>
      <c r="D336" s="90" t="s">
        <v>2091</v>
      </c>
      <c r="E336" s="90" t="s">
        <v>2092</v>
      </c>
    </row>
    <row r="337" spans="1:5" ht="14.25" customHeight="1" x14ac:dyDescent="0.25">
      <c r="A337" s="89">
        <v>582</v>
      </c>
      <c r="B337" s="90" t="s">
        <v>2101</v>
      </c>
      <c r="C337" s="90" t="s">
        <v>750</v>
      </c>
      <c r="D337" s="90" t="s">
        <v>751</v>
      </c>
      <c r="E337" s="90" t="s">
        <v>2103</v>
      </c>
    </row>
    <row r="338" spans="1:5" ht="14.25" customHeight="1" x14ac:dyDescent="0.25">
      <c r="A338" s="89">
        <v>594</v>
      </c>
      <c r="B338" s="90" t="s">
        <v>2112</v>
      </c>
      <c r="C338" s="90" t="s">
        <v>2114</v>
      </c>
      <c r="D338" s="90" t="s">
        <v>2115</v>
      </c>
      <c r="E338" s="90" t="s">
        <v>2116</v>
      </c>
    </row>
    <row r="339" spans="1:5" ht="14.25" customHeight="1" x14ac:dyDescent="0.25">
      <c r="A339" s="89">
        <v>597</v>
      </c>
      <c r="B339" s="90" t="s">
        <v>2123</v>
      </c>
      <c r="C339" s="90" t="s">
        <v>2125</v>
      </c>
      <c r="D339" s="90" t="s">
        <v>2126</v>
      </c>
      <c r="E339" s="90" t="s">
        <v>2127</v>
      </c>
    </row>
    <row r="340" spans="1:5" ht="14.25" customHeight="1" x14ac:dyDescent="0.25">
      <c r="A340" s="89">
        <v>600</v>
      </c>
      <c r="B340" s="90" t="s">
        <v>2135</v>
      </c>
      <c r="C340" s="90" t="s">
        <v>2137</v>
      </c>
      <c r="D340" s="90" t="s">
        <v>2138</v>
      </c>
      <c r="E340" s="90" t="s">
        <v>2139</v>
      </c>
    </row>
    <row r="341" spans="1:5" ht="14.25" customHeight="1" x14ac:dyDescent="0.25">
      <c r="A341" s="89">
        <v>605</v>
      </c>
      <c r="B341" s="90" t="s">
        <v>2147</v>
      </c>
      <c r="C341" s="90" t="s">
        <v>2149</v>
      </c>
      <c r="D341" s="90" t="s">
        <v>2150</v>
      </c>
      <c r="E341" s="90" t="s">
        <v>2151</v>
      </c>
    </row>
    <row r="342" spans="1:5" ht="14.25" customHeight="1" x14ac:dyDescent="0.25">
      <c r="A342" s="89">
        <v>610</v>
      </c>
      <c r="B342" s="90" t="s">
        <v>2162</v>
      </c>
      <c r="C342" s="90" t="s">
        <v>2164</v>
      </c>
      <c r="D342" s="90" t="s">
        <v>2165</v>
      </c>
      <c r="E342" s="90" t="s">
        <v>2166</v>
      </c>
    </row>
    <row r="343" spans="1:5" ht="14.25" customHeight="1" x14ac:dyDescent="0.25">
      <c r="A343" s="89">
        <v>615</v>
      </c>
      <c r="B343" s="90" t="s">
        <v>2173</v>
      </c>
      <c r="C343" s="90" t="s">
        <v>2175</v>
      </c>
      <c r="D343" s="90" t="s">
        <v>2176</v>
      </c>
      <c r="E343" s="90" t="s">
        <v>2177</v>
      </c>
    </row>
    <row r="344" spans="1:5" ht="14.25" customHeight="1" x14ac:dyDescent="0.25">
      <c r="A344" s="89">
        <v>623</v>
      </c>
      <c r="B344" s="90" t="s">
        <v>2184</v>
      </c>
      <c r="C344" s="90" t="s">
        <v>1890</v>
      </c>
      <c r="D344" s="90" t="s">
        <v>1891</v>
      </c>
      <c r="E344" s="90" t="s">
        <v>1892</v>
      </c>
    </row>
    <row r="345" spans="1:5" ht="14.25" customHeight="1" x14ac:dyDescent="0.25">
      <c r="A345" s="89">
        <v>624</v>
      </c>
      <c r="B345" s="90" t="s">
        <v>2191</v>
      </c>
      <c r="C345" s="90" t="s">
        <v>2193</v>
      </c>
      <c r="D345" s="90" t="s">
        <v>2194</v>
      </c>
      <c r="E345" s="90" t="s">
        <v>2195</v>
      </c>
    </row>
    <row r="346" spans="1:5" ht="14.25" customHeight="1" x14ac:dyDescent="0.25">
      <c r="A346" s="89">
        <v>628</v>
      </c>
      <c r="B346" s="90" t="s">
        <v>2204</v>
      </c>
      <c r="C346" s="90" t="s">
        <v>2206</v>
      </c>
      <c r="D346" s="90" t="s">
        <v>2207</v>
      </c>
      <c r="E346" s="90" t="s">
        <v>2208</v>
      </c>
    </row>
    <row r="347" spans="1:5" ht="14.25" customHeight="1" x14ac:dyDescent="0.25">
      <c r="A347" s="89">
        <v>630</v>
      </c>
      <c r="B347" s="90" t="s">
        <v>2217</v>
      </c>
      <c r="C347" s="90" t="s">
        <v>1311</v>
      </c>
      <c r="D347" s="90" t="s">
        <v>1312</v>
      </c>
      <c r="E347" s="90" t="s">
        <v>2219</v>
      </c>
    </row>
    <row r="348" spans="1:5" ht="14.25" customHeight="1" x14ac:dyDescent="0.25">
      <c r="A348" s="89">
        <v>636</v>
      </c>
      <c r="B348" s="90" t="s">
        <v>2227</v>
      </c>
      <c r="C348" s="90" t="s">
        <v>2229</v>
      </c>
      <c r="D348" s="90" t="s">
        <v>2230</v>
      </c>
      <c r="E348" s="90" t="s">
        <v>2231</v>
      </c>
    </row>
    <row r="349" spans="1:5" ht="14.25" customHeight="1" x14ac:dyDescent="0.25">
      <c r="A349" s="89">
        <v>644</v>
      </c>
      <c r="B349" s="90" t="s">
        <v>2241</v>
      </c>
      <c r="C349" s="90" t="s">
        <v>2243</v>
      </c>
      <c r="D349" s="90" t="s">
        <v>2244</v>
      </c>
      <c r="E349" s="90" t="s">
        <v>2245</v>
      </c>
    </row>
    <row r="350" spans="1:5" ht="14.25" customHeight="1" x14ac:dyDescent="0.25">
      <c r="A350" s="89">
        <v>648</v>
      </c>
      <c r="B350" s="90" t="s">
        <v>2255</v>
      </c>
      <c r="C350" s="90" t="s">
        <v>2257</v>
      </c>
      <c r="D350" s="90" t="s">
        <v>2258</v>
      </c>
      <c r="E350" s="90" t="s">
        <v>2259</v>
      </c>
    </row>
    <row r="351" spans="1:5" ht="14.25" customHeight="1" x14ac:dyDescent="0.25">
      <c r="A351" s="89">
        <v>650</v>
      </c>
      <c r="B351" s="90" t="s">
        <v>2267</v>
      </c>
      <c r="C351" s="90" t="s">
        <v>2269</v>
      </c>
      <c r="D351" s="90" t="s">
        <v>667</v>
      </c>
      <c r="E351" s="90" t="s">
        <v>2270</v>
      </c>
    </row>
    <row r="352" spans="1:5" ht="14.25" customHeight="1" x14ac:dyDescent="0.25">
      <c r="A352" s="89">
        <v>654</v>
      </c>
      <c r="B352" s="90" t="s">
        <v>2275</v>
      </c>
      <c r="C352" s="90" t="s">
        <v>2277</v>
      </c>
      <c r="D352" s="90" t="s">
        <v>2278</v>
      </c>
      <c r="E352" s="90" t="s">
        <v>2279</v>
      </c>
    </row>
    <row r="353" spans="1:5" ht="14.25" customHeight="1" x14ac:dyDescent="0.25">
      <c r="A353" s="89">
        <v>659</v>
      </c>
      <c r="B353" s="90" t="s">
        <v>2287</v>
      </c>
      <c r="C353" s="90" t="s">
        <v>2289</v>
      </c>
      <c r="D353" s="90" t="s">
        <v>2290</v>
      </c>
      <c r="E353" s="90" t="s">
        <v>2291</v>
      </c>
    </row>
    <row r="354" spans="1:5" ht="14.25" customHeight="1" x14ac:dyDescent="0.25">
      <c r="A354" s="89">
        <v>663</v>
      </c>
      <c r="B354" s="90" t="s">
        <v>2301</v>
      </c>
      <c r="C354" s="90" t="s">
        <v>2303</v>
      </c>
      <c r="D354" s="90" t="s">
        <v>2304</v>
      </c>
      <c r="E354" s="90" t="s">
        <v>2305</v>
      </c>
    </row>
    <row r="355" spans="1:5" ht="14.25" customHeight="1" x14ac:dyDescent="0.25">
      <c r="A355" s="89">
        <v>668</v>
      </c>
      <c r="B355" s="90" t="s">
        <v>2314</v>
      </c>
      <c r="C355" s="90" t="s">
        <v>2316</v>
      </c>
      <c r="D355" s="90" t="s">
        <v>1394</v>
      </c>
      <c r="E355" s="90" t="s">
        <v>2317</v>
      </c>
    </row>
    <row r="356" spans="1:5" ht="14.25" customHeight="1" x14ac:dyDescent="0.25">
      <c r="A356" s="89">
        <v>669</v>
      </c>
      <c r="B356" s="90" t="s">
        <v>2323</v>
      </c>
      <c r="C356" s="90" t="s">
        <v>2325</v>
      </c>
      <c r="D356" s="90" t="s">
        <v>2326</v>
      </c>
      <c r="E356" s="90" t="s">
        <v>2327</v>
      </c>
    </row>
    <row r="357" spans="1:5" ht="14.25" customHeight="1" x14ac:dyDescent="0.25">
      <c r="A357" s="89">
        <v>679</v>
      </c>
      <c r="B357" s="90" t="s">
        <v>2333</v>
      </c>
      <c r="C357" s="90" t="s">
        <v>2335</v>
      </c>
      <c r="D357" s="90" t="s">
        <v>2336</v>
      </c>
      <c r="E357" s="90" t="s">
        <v>2337</v>
      </c>
    </row>
    <row r="358" spans="1:5" ht="14.25" customHeight="1" x14ac:dyDescent="0.25">
      <c r="A358" s="89">
        <v>691</v>
      </c>
      <c r="B358" s="90" t="s">
        <v>2346</v>
      </c>
      <c r="C358" s="90" t="s">
        <v>2348</v>
      </c>
      <c r="D358" s="90" t="s">
        <v>2349</v>
      </c>
      <c r="E358" s="90" t="s">
        <v>2350</v>
      </c>
    </row>
    <row r="359" spans="1:5" ht="14.25" customHeight="1" x14ac:dyDescent="0.25">
      <c r="A359" s="89">
        <v>692</v>
      </c>
      <c r="B359" s="90" t="s">
        <v>2359</v>
      </c>
      <c r="C359" s="90" t="s">
        <v>2361</v>
      </c>
      <c r="D359" s="90" t="s">
        <v>2362</v>
      </c>
      <c r="E359" s="90" t="s">
        <v>2363</v>
      </c>
    </row>
    <row r="360" spans="1:5" ht="14.25" customHeight="1" x14ac:dyDescent="0.25">
      <c r="A360" s="89">
        <v>693</v>
      </c>
      <c r="B360" s="90" t="s">
        <v>2369</v>
      </c>
      <c r="C360" s="90" t="s">
        <v>2371</v>
      </c>
      <c r="D360" s="90" t="s">
        <v>2372</v>
      </c>
      <c r="E360" s="90" t="s">
        <v>2373</v>
      </c>
    </row>
    <row r="361" spans="1:5" ht="14.25" customHeight="1" x14ac:dyDescent="0.25">
      <c r="A361" s="89">
        <v>698</v>
      </c>
      <c r="B361" s="90" t="s">
        <v>2382</v>
      </c>
      <c r="C361" s="90" t="s">
        <v>2384</v>
      </c>
      <c r="D361" s="90" t="s">
        <v>2385</v>
      </c>
      <c r="E361" s="90" t="s">
        <v>2386</v>
      </c>
    </row>
    <row r="362" spans="1:5" ht="14.25" customHeight="1" x14ac:dyDescent="0.25">
      <c r="A362" s="89">
        <v>699</v>
      </c>
      <c r="B362" s="90" t="s">
        <v>2394</v>
      </c>
      <c r="C362" s="90" t="s">
        <v>2396</v>
      </c>
      <c r="D362" s="90" t="s">
        <v>2397</v>
      </c>
      <c r="E362" s="90" t="s">
        <v>2398</v>
      </c>
    </row>
    <row r="363" spans="1:5" ht="14.25" customHeight="1" x14ac:dyDescent="0.25">
      <c r="A363" s="89">
        <v>708</v>
      </c>
      <c r="B363" s="90" t="s">
        <v>2407</v>
      </c>
      <c r="C363" s="90" t="s">
        <v>2409</v>
      </c>
      <c r="D363" s="90" t="s">
        <v>2410</v>
      </c>
      <c r="E363" s="90" t="s">
        <v>2411</v>
      </c>
    </row>
    <row r="364" spans="1:5" ht="14.25" customHeight="1" x14ac:dyDescent="0.25">
      <c r="A364" s="89">
        <v>709</v>
      </c>
      <c r="B364" s="90" t="s">
        <v>2420</v>
      </c>
      <c r="C364" s="90" t="s">
        <v>2422</v>
      </c>
      <c r="D364" s="90" t="s">
        <v>2423</v>
      </c>
      <c r="E364" s="90" t="s">
        <v>2424</v>
      </c>
    </row>
    <row r="365" spans="1:5" ht="14.25" customHeight="1" x14ac:dyDescent="0.25">
      <c r="A365" s="89">
        <v>710</v>
      </c>
      <c r="B365" s="90" t="s">
        <v>2431</v>
      </c>
      <c r="C365" s="90" t="s">
        <v>2433</v>
      </c>
      <c r="D365" s="90" t="s">
        <v>2434</v>
      </c>
      <c r="E365" s="90" t="s">
        <v>2435</v>
      </c>
    </row>
    <row r="366" spans="1:5" ht="14.25" customHeight="1" x14ac:dyDescent="0.25">
      <c r="A366" s="89">
        <v>715</v>
      </c>
      <c r="B366" s="90" t="s">
        <v>2444</v>
      </c>
      <c r="C366" s="90" t="s">
        <v>2446</v>
      </c>
      <c r="D366" s="90" t="s">
        <v>2447</v>
      </c>
      <c r="E366" s="90" t="s">
        <v>2448</v>
      </c>
    </row>
    <row r="367" spans="1:5" ht="14.25" customHeight="1" x14ac:dyDescent="0.25">
      <c r="A367" s="89">
        <v>719</v>
      </c>
      <c r="B367" s="90" t="s">
        <v>2458</v>
      </c>
      <c r="C367" s="90" t="s">
        <v>2460</v>
      </c>
      <c r="D367" s="90" t="s">
        <v>2461</v>
      </c>
      <c r="E367" s="90" t="s">
        <v>2462</v>
      </c>
    </row>
    <row r="368" spans="1:5" ht="14.25" customHeight="1" x14ac:dyDescent="0.25">
      <c r="A368" s="89">
        <v>722</v>
      </c>
      <c r="B368" s="90" t="s">
        <v>2470</v>
      </c>
      <c r="C368" s="90" t="s">
        <v>1838</v>
      </c>
      <c r="D368" s="90" t="s">
        <v>1000</v>
      </c>
      <c r="E368" s="90" t="s">
        <v>2472</v>
      </c>
    </row>
    <row r="369" spans="1:5" ht="14.25" customHeight="1" x14ac:dyDescent="0.25">
      <c r="A369" s="89">
        <v>733</v>
      </c>
      <c r="B369" s="90" t="s">
        <v>2480</v>
      </c>
      <c r="C369" s="90" t="s">
        <v>2482</v>
      </c>
      <c r="D369" s="90" t="s">
        <v>2483</v>
      </c>
      <c r="E369" s="90" t="s">
        <v>2484</v>
      </c>
    </row>
    <row r="370" spans="1:5" ht="14.25" customHeight="1" x14ac:dyDescent="0.25">
      <c r="A370" s="89">
        <v>740</v>
      </c>
      <c r="B370" s="90" t="s">
        <v>2491</v>
      </c>
      <c r="C370" s="90" t="s">
        <v>2493</v>
      </c>
      <c r="D370" s="90" t="s">
        <v>2494</v>
      </c>
      <c r="E370" s="90" t="s">
        <v>2495</v>
      </c>
    </row>
    <row r="371" spans="1:5" ht="14.25" customHeight="1" x14ac:dyDescent="0.25">
      <c r="A371" s="89">
        <v>757</v>
      </c>
      <c r="B371" s="90" t="s">
        <v>2504</v>
      </c>
      <c r="C371" s="90" t="s">
        <v>2506</v>
      </c>
      <c r="D371" s="90" t="s">
        <v>2507</v>
      </c>
      <c r="E371" s="90" t="s">
        <v>2508</v>
      </c>
    </row>
    <row r="372" spans="1:5" ht="14.25" customHeight="1" x14ac:dyDescent="0.25">
      <c r="A372" s="89">
        <v>762</v>
      </c>
      <c r="B372" s="90" t="s">
        <v>2516</v>
      </c>
      <c r="C372" s="90" t="s">
        <v>2518</v>
      </c>
      <c r="D372" s="90" t="s">
        <v>2519</v>
      </c>
      <c r="E372" s="90" t="s">
        <v>2520</v>
      </c>
    </row>
    <row r="373" spans="1:5" ht="14.25" customHeight="1" x14ac:dyDescent="0.25">
      <c r="A373" s="89">
        <v>763</v>
      </c>
      <c r="B373" s="90" t="s">
        <v>2530</v>
      </c>
      <c r="C373" s="90" t="s">
        <v>2532</v>
      </c>
      <c r="D373" s="90" t="s">
        <v>2533</v>
      </c>
      <c r="E373" s="90" t="s">
        <v>2534</v>
      </c>
    </row>
    <row r="374" spans="1:5" ht="14.25" customHeight="1" x14ac:dyDescent="0.25">
      <c r="A374" s="89">
        <v>768</v>
      </c>
      <c r="B374" s="90" t="s">
        <v>2541</v>
      </c>
      <c r="C374" s="90" t="s">
        <v>2543</v>
      </c>
      <c r="D374" s="90" t="s">
        <v>2544</v>
      </c>
      <c r="E374" s="90" t="s">
        <v>2545</v>
      </c>
    </row>
    <row r="375" spans="1:5" ht="14.25" customHeight="1" x14ac:dyDescent="0.25">
      <c r="A375" s="89">
        <v>769</v>
      </c>
      <c r="B375" s="90" t="s">
        <v>2554</v>
      </c>
      <c r="C375" s="90" t="s">
        <v>2556</v>
      </c>
      <c r="D375" s="90" t="s">
        <v>2557</v>
      </c>
      <c r="E375" s="90" t="s">
        <v>2558</v>
      </c>
    </row>
    <row r="376" spans="1:5" ht="14.25" customHeight="1" x14ac:dyDescent="0.25">
      <c r="A376" s="89">
        <v>772</v>
      </c>
      <c r="B376" s="90" t="s">
        <v>2566</v>
      </c>
      <c r="C376" s="90" t="s">
        <v>2568</v>
      </c>
      <c r="D376" s="90" t="s">
        <v>2569</v>
      </c>
      <c r="E376" s="90" t="s">
        <v>2570</v>
      </c>
    </row>
    <row r="377" spans="1:5" ht="14.25" customHeight="1" x14ac:dyDescent="0.25">
      <c r="A377" s="89">
        <v>773</v>
      </c>
      <c r="B377" s="90" t="s">
        <v>2577</v>
      </c>
      <c r="C377" s="90" t="s">
        <v>2579</v>
      </c>
      <c r="D377" s="90" t="s">
        <v>2580</v>
      </c>
      <c r="E377" s="90" t="s">
        <v>2581</v>
      </c>
    </row>
    <row r="378" spans="1:5" ht="14.25" customHeight="1" x14ac:dyDescent="0.25">
      <c r="A378" s="89">
        <v>776</v>
      </c>
      <c r="B378" s="90" t="s">
        <v>2590</v>
      </c>
      <c r="C378" s="90" t="s">
        <v>2592</v>
      </c>
      <c r="D378" s="90" t="s">
        <v>2593</v>
      </c>
      <c r="E378" s="90" t="s">
        <v>2594</v>
      </c>
    </row>
    <row r="379" spans="1:5" ht="14.25" customHeight="1" x14ac:dyDescent="0.25">
      <c r="A379" s="89">
        <v>779</v>
      </c>
      <c r="B379" s="90" t="s">
        <v>2603</v>
      </c>
      <c r="C379" s="90" t="s">
        <v>2605</v>
      </c>
      <c r="D379" s="90" t="s">
        <v>2606</v>
      </c>
      <c r="E379" s="90" t="s">
        <v>2607</v>
      </c>
    </row>
    <row r="380" spans="1:5" ht="14.25" customHeight="1" x14ac:dyDescent="0.2">
      <c r="A380" s="88"/>
      <c r="B380" s="88"/>
      <c r="C380" s="88"/>
      <c r="D380" s="88"/>
      <c r="E380" s="88"/>
    </row>
    <row r="381" spans="1:5" ht="14.25" customHeight="1" x14ac:dyDescent="0.2">
      <c r="A381" s="88"/>
      <c r="B381" s="88"/>
      <c r="C381" s="88"/>
      <c r="D381" s="88"/>
      <c r="E381" s="88"/>
    </row>
    <row r="382" spans="1:5" ht="14.25" customHeight="1" x14ac:dyDescent="0.2">
      <c r="A382" s="88"/>
      <c r="B382" s="88"/>
      <c r="C382" s="88"/>
      <c r="D382" s="88"/>
      <c r="E382" s="88"/>
    </row>
    <row r="383" spans="1:5" ht="14.25" customHeight="1" x14ac:dyDescent="0.2">
      <c r="A383" s="88"/>
      <c r="B383" s="88"/>
      <c r="C383" s="88"/>
      <c r="D383" s="88"/>
      <c r="E383" s="88"/>
    </row>
    <row r="384" spans="1:5" ht="14.25" customHeight="1" x14ac:dyDescent="0.2">
      <c r="A384" s="88"/>
      <c r="B384" s="88"/>
      <c r="C384" s="88"/>
      <c r="D384" s="88"/>
      <c r="E384" s="88"/>
    </row>
    <row r="385" spans="1:5" ht="14.25" customHeight="1" x14ac:dyDescent="0.2">
      <c r="A385" s="88"/>
      <c r="B385" s="88"/>
      <c r="C385" s="88"/>
      <c r="D385" s="88"/>
      <c r="E385" s="88"/>
    </row>
    <row r="386" spans="1:5" ht="14.25" customHeight="1" x14ac:dyDescent="0.2">
      <c r="A386" s="88"/>
      <c r="B386" s="88"/>
      <c r="C386" s="88"/>
      <c r="D386" s="88"/>
      <c r="E386" s="88"/>
    </row>
    <row r="387" spans="1:5" ht="14.25" customHeight="1" x14ac:dyDescent="0.2">
      <c r="A387" s="88"/>
      <c r="B387" s="88"/>
      <c r="C387" s="88"/>
      <c r="D387" s="88"/>
      <c r="E387" s="88"/>
    </row>
    <row r="388" spans="1:5" ht="14.25" customHeight="1" x14ac:dyDescent="0.2">
      <c r="A388" s="88"/>
      <c r="B388" s="88"/>
      <c r="C388" s="88"/>
      <c r="D388" s="88"/>
      <c r="E388" s="88"/>
    </row>
    <row r="389" spans="1:5" ht="14.25" customHeight="1" x14ac:dyDescent="0.2">
      <c r="A389" s="88"/>
      <c r="B389" s="88"/>
      <c r="C389" s="88"/>
      <c r="D389" s="88"/>
      <c r="E389" s="88"/>
    </row>
    <row r="390" spans="1:5" ht="14.25" customHeight="1" x14ac:dyDescent="0.2">
      <c r="A390" s="88"/>
      <c r="B390" s="88"/>
      <c r="C390" s="88"/>
      <c r="D390" s="88"/>
      <c r="E390" s="88"/>
    </row>
    <row r="391" spans="1:5" ht="14.25" customHeight="1" x14ac:dyDescent="0.2">
      <c r="A391" s="88"/>
      <c r="B391" s="88"/>
      <c r="C391" s="88"/>
      <c r="D391" s="88"/>
      <c r="E391" s="88"/>
    </row>
    <row r="392" spans="1:5" ht="14.25" customHeight="1" x14ac:dyDescent="0.2">
      <c r="A392" s="88"/>
      <c r="B392" s="88"/>
      <c r="C392" s="88"/>
      <c r="D392" s="88"/>
      <c r="E392" s="88"/>
    </row>
    <row r="393" spans="1:5" ht="14.25" customHeight="1" x14ac:dyDescent="0.2">
      <c r="A393" s="88"/>
      <c r="B393" s="88"/>
      <c r="C393" s="88"/>
      <c r="D393" s="88"/>
      <c r="E393" s="88"/>
    </row>
    <row r="394" spans="1:5" ht="14.25" customHeight="1" x14ac:dyDescent="0.2">
      <c r="A394" s="88"/>
      <c r="B394" s="88"/>
      <c r="C394" s="88"/>
      <c r="D394" s="88"/>
      <c r="E394" s="88"/>
    </row>
    <row r="395" spans="1:5" ht="14.25" customHeight="1" x14ac:dyDescent="0.2">
      <c r="A395" s="88"/>
      <c r="B395" s="88"/>
      <c r="C395" s="88"/>
      <c r="D395" s="88"/>
      <c r="E395" s="88"/>
    </row>
    <row r="396" spans="1:5" ht="14.25" customHeight="1" x14ac:dyDescent="0.2">
      <c r="A396" s="88"/>
      <c r="B396" s="88"/>
      <c r="C396" s="88"/>
      <c r="D396" s="88"/>
      <c r="E396" s="88"/>
    </row>
    <row r="397" spans="1:5" ht="14.25" customHeight="1" x14ac:dyDescent="0.2">
      <c r="A397" s="88"/>
      <c r="B397" s="88"/>
      <c r="C397" s="88"/>
      <c r="D397" s="88"/>
      <c r="E397" s="88"/>
    </row>
    <row r="398" spans="1:5" ht="14.25" customHeight="1" x14ac:dyDescent="0.2">
      <c r="A398" s="88"/>
      <c r="B398" s="88"/>
      <c r="C398" s="88"/>
      <c r="D398" s="88"/>
      <c r="E398" s="88"/>
    </row>
    <row r="399" spans="1:5" ht="14.25" customHeight="1" x14ac:dyDescent="0.2">
      <c r="A399" s="88"/>
      <c r="B399" s="88"/>
      <c r="C399" s="88"/>
      <c r="D399" s="88"/>
      <c r="E399" s="88"/>
    </row>
    <row r="400" spans="1:5" ht="14.25" customHeight="1" x14ac:dyDescent="0.2">
      <c r="A400" s="88"/>
      <c r="B400" s="88"/>
      <c r="C400" s="88"/>
      <c r="D400" s="88"/>
      <c r="E400" s="88"/>
    </row>
    <row r="401" spans="1:5" ht="14.25" customHeight="1" x14ac:dyDescent="0.2">
      <c r="A401" s="88"/>
      <c r="B401" s="88"/>
      <c r="C401" s="88"/>
      <c r="D401" s="88"/>
      <c r="E401" s="88"/>
    </row>
    <row r="402" spans="1:5" ht="14.25" customHeight="1" x14ac:dyDescent="0.2">
      <c r="A402" s="88"/>
      <c r="B402" s="88"/>
      <c r="C402" s="88"/>
      <c r="D402" s="88"/>
      <c r="E402" s="88"/>
    </row>
    <row r="403" spans="1:5" ht="14.25" customHeight="1" x14ac:dyDescent="0.2">
      <c r="A403" s="88"/>
      <c r="B403" s="88"/>
      <c r="C403" s="88"/>
      <c r="D403" s="88"/>
      <c r="E403" s="88"/>
    </row>
    <row r="404" spans="1:5" ht="14.25" customHeight="1" x14ac:dyDescent="0.2">
      <c r="A404" s="88"/>
      <c r="B404" s="88"/>
      <c r="C404" s="88"/>
      <c r="D404" s="88"/>
      <c r="E404" s="88"/>
    </row>
    <row r="405" spans="1:5" ht="14.25" customHeight="1" x14ac:dyDescent="0.2">
      <c r="A405" s="88"/>
      <c r="B405" s="88"/>
      <c r="C405" s="88"/>
      <c r="D405" s="88"/>
      <c r="E405" s="88"/>
    </row>
    <row r="406" spans="1:5" ht="14.25" customHeight="1" x14ac:dyDescent="0.2">
      <c r="A406" s="88"/>
      <c r="B406" s="88"/>
      <c r="C406" s="88"/>
      <c r="D406" s="88"/>
      <c r="E406" s="88"/>
    </row>
    <row r="407" spans="1:5" ht="14.25" customHeight="1" x14ac:dyDescent="0.2">
      <c r="A407" s="88"/>
      <c r="B407" s="88"/>
      <c r="C407" s="88"/>
      <c r="D407" s="88"/>
      <c r="E407" s="88"/>
    </row>
    <row r="408" spans="1:5" ht="14.25" customHeight="1" x14ac:dyDescent="0.2">
      <c r="A408" s="88"/>
      <c r="B408" s="88"/>
      <c r="C408" s="88"/>
      <c r="D408" s="88"/>
      <c r="E408" s="88"/>
    </row>
    <row r="409" spans="1:5" ht="14.25" customHeight="1" x14ac:dyDescent="0.2">
      <c r="A409" s="88"/>
      <c r="B409" s="88"/>
      <c r="C409" s="88"/>
      <c r="D409" s="88"/>
      <c r="E409" s="88"/>
    </row>
    <row r="410" spans="1:5" ht="14.25" customHeight="1" x14ac:dyDescent="0.2">
      <c r="A410" s="88"/>
      <c r="B410" s="88"/>
      <c r="C410" s="88"/>
      <c r="D410" s="88"/>
      <c r="E410" s="88"/>
    </row>
    <row r="411" spans="1:5" ht="14.25" customHeight="1" x14ac:dyDescent="0.2">
      <c r="A411" s="88"/>
      <c r="B411" s="88"/>
      <c r="C411" s="88"/>
      <c r="D411" s="88"/>
      <c r="E411" s="88"/>
    </row>
    <row r="412" spans="1:5" ht="14.25" customHeight="1" x14ac:dyDescent="0.2">
      <c r="A412" s="88"/>
      <c r="B412" s="88"/>
      <c r="C412" s="88"/>
      <c r="D412" s="88"/>
      <c r="E412" s="88"/>
    </row>
    <row r="413" spans="1:5" ht="14.25" customHeight="1" x14ac:dyDescent="0.2">
      <c r="A413" s="88"/>
      <c r="B413" s="88"/>
      <c r="C413" s="88"/>
      <c r="D413" s="88"/>
      <c r="E413" s="88"/>
    </row>
    <row r="414" spans="1:5" ht="14.25" customHeight="1" x14ac:dyDescent="0.2">
      <c r="A414" s="88"/>
      <c r="B414" s="88"/>
      <c r="C414" s="88"/>
      <c r="D414" s="88"/>
      <c r="E414" s="88"/>
    </row>
    <row r="415" spans="1:5" ht="14.25" customHeight="1" x14ac:dyDescent="0.2">
      <c r="A415" s="88"/>
      <c r="B415" s="88"/>
      <c r="C415" s="88"/>
      <c r="D415" s="88"/>
      <c r="E415" s="88"/>
    </row>
    <row r="416" spans="1:5" ht="14.25" customHeight="1" x14ac:dyDescent="0.2">
      <c r="A416" s="88"/>
      <c r="B416" s="88"/>
      <c r="C416" s="88"/>
      <c r="D416" s="88"/>
      <c r="E416" s="88"/>
    </row>
    <row r="417" spans="1:5" ht="14.25" customHeight="1" x14ac:dyDescent="0.2">
      <c r="A417" s="88"/>
      <c r="B417" s="88"/>
      <c r="C417" s="88"/>
      <c r="D417" s="88"/>
      <c r="E417" s="88"/>
    </row>
    <row r="418" spans="1:5" ht="14.25" customHeight="1" x14ac:dyDescent="0.2">
      <c r="A418" s="88"/>
      <c r="B418" s="88"/>
      <c r="C418" s="88"/>
      <c r="D418" s="88"/>
      <c r="E418" s="88"/>
    </row>
    <row r="419" spans="1:5" ht="14.25" customHeight="1" x14ac:dyDescent="0.2">
      <c r="A419" s="88"/>
      <c r="B419" s="88"/>
      <c r="C419" s="88"/>
      <c r="D419" s="88"/>
      <c r="E419" s="88"/>
    </row>
    <row r="420" spans="1:5" ht="14.25" customHeight="1" x14ac:dyDescent="0.2">
      <c r="A420" s="88"/>
      <c r="B420" s="88"/>
      <c r="C420" s="88"/>
      <c r="D420" s="88"/>
      <c r="E420" s="88"/>
    </row>
    <row r="421" spans="1:5" ht="14.25" customHeight="1" x14ac:dyDescent="0.2">
      <c r="A421" s="88"/>
      <c r="B421" s="88"/>
      <c r="C421" s="88"/>
      <c r="D421" s="88"/>
      <c r="E421" s="88"/>
    </row>
    <row r="422" spans="1:5" ht="14.25" customHeight="1" x14ac:dyDescent="0.2">
      <c r="A422" s="88"/>
      <c r="B422" s="88"/>
      <c r="C422" s="88"/>
      <c r="D422" s="88"/>
      <c r="E422" s="88"/>
    </row>
    <row r="423" spans="1:5" ht="14.25" customHeight="1" x14ac:dyDescent="0.2">
      <c r="A423" s="88"/>
      <c r="B423" s="88"/>
      <c r="C423" s="88"/>
      <c r="D423" s="88"/>
      <c r="E423" s="88"/>
    </row>
    <row r="424" spans="1:5" ht="14.25" customHeight="1" x14ac:dyDescent="0.2">
      <c r="A424" s="88"/>
      <c r="B424" s="88"/>
      <c r="C424" s="88"/>
      <c r="D424" s="88"/>
      <c r="E424" s="88"/>
    </row>
    <row r="425" spans="1:5" ht="14.25" customHeight="1" x14ac:dyDescent="0.2">
      <c r="A425" s="88"/>
      <c r="B425" s="88"/>
      <c r="C425" s="88"/>
      <c r="D425" s="88"/>
      <c r="E425" s="88"/>
    </row>
    <row r="426" spans="1:5" ht="14.25" customHeight="1" x14ac:dyDescent="0.2">
      <c r="A426" s="88"/>
      <c r="B426" s="88"/>
      <c r="C426" s="88"/>
      <c r="D426" s="88"/>
      <c r="E426" s="88"/>
    </row>
    <row r="427" spans="1:5" ht="14.25" customHeight="1" x14ac:dyDescent="0.2">
      <c r="A427" s="88"/>
      <c r="B427" s="88"/>
      <c r="C427" s="88"/>
      <c r="D427" s="88"/>
      <c r="E427" s="88"/>
    </row>
    <row r="428" spans="1:5" ht="14.25" customHeight="1" x14ac:dyDescent="0.2">
      <c r="A428" s="88"/>
      <c r="B428" s="88"/>
      <c r="C428" s="88"/>
      <c r="D428" s="88"/>
      <c r="E428" s="88"/>
    </row>
    <row r="429" spans="1:5" ht="14.25" customHeight="1" x14ac:dyDescent="0.2">
      <c r="A429" s="88"/>
      <c r="B429" s="88"/>
      <c r="C429" s="88"/>
      <c r="D429" s="88"/>
      <c r="E429" s="88"/>
    </row>
    <row r="430" spans="1:5" ht="14.25" customHeight="1" x14ac:dyDescent="0.2">
      <c r="A430" s="88"/>
      <c r="B430" s="88"/>
      <c r="C430" s="88"/>
      <c r="D430" s="88"/>
      <c r="E430" s="88"/>
    </row>
    <row r="431" spans="1:5" ht="14.25" customHeight="1" x14ac:dyDescent="0.2">
      <c r="A431" s="88"/>
      <c r="B431" s="88"/>
      <c r="C431" s="88"/>
      <c r="D431" s="88"/>
      <c r="E431" s="88"/>
    </row>
    <row r="432" spans="1:5" ht="14.25" customHeight="1" x14ac:dyDescent="0.2">
      <c r="A432" s="88"/>
      <c r="B432" s="88"/>
      <c r="C432" s="88"/>
      <c r="D432" s="88"/>
      <c r="E432" s="88"/>
    </row>
    <row r="433" spans="1:5" ht="14.25" customHeight="1" x14ac:dyDescent="0.2">
      <c r="A433" s="88"/>
      <c r="B433" s="88"/>
      <c r="C433" s="88"/>
      <c r="D433" s="88"/>
      <c r="E433" s="88"/>
    </row>
    <row r="434" spans="1:5" ht="14.25" customHeight="1" x14ac:dyDescent="0.2">
      <c r="A434" s="88"/>
      <c r="B434" s="88"/>
      <c r="C434" s="88"/>
      <c r="D434" s="88"/>
      <c r="E434" s="88"/>
    </row>
    <row r="435" spans="1:5" ht="14.25" customHeight="1" x14ac:dyDescent="0.2">
      <c r="A435" s="88"/>
      <c r="B435" s="88"/>
      <c r="C435" s="88"/>
      <c r="D435" s="88"/>
      <c r="E435" s="88"/>
    </row>
    <row r="436" spans="1:5" ht="14.25" customHeight="1" x14ac:dyDescent="0.2">
      <c r="A436" s="88"/>
      <c r="B436" s="88"/>
      <c r="C436" s="88"/>
      <c r="D436" s="88"/>
      <c r="E436" s="88"/>
    </row>
    <row r="437" spans="1:5" ht="14.25" customHeight="1" x14ac:dyDescent="0.2">
      <c r="A437" s="88"/>
      <c r="B437" s="88"/>
      <c r="C437" s="88"/>
      <c r="D437" s="88"/>
      <c r="E437" s="88"/>
    </row>
    <row r="438" spans="1:5" ht="14.25" customHeight="1" x14ac:dyDescent="0.2">
      <c r="A438" s="88"/>
      <c r="B438" s="88"/>
      <c r="C438" s="88"/>
      <c r="D438" s="88"/>
      <c r="E438" s="88"/>
    </row>
    <row r="439" spans="1:5" ht="14.25" customHeight="1" x14ac:dyDescent="0.2">
      <c r="A439" s="88"/>
      <c r="B439" s="88"/>
      <c r="C439" s="88"/>
      <c r="D439" s="88"/>
      <c r="E439" s="88"/>
    </row>
    <row r="440" spans="1:5" ht="14.25" customHeight="1" x14ac:dyDescent="0.2">
      <c r="A440" s="88"/>
      <c r="B440" s="88"/>
      <c r="C440" s="88"/>
      <c r="D440" s="88"/>
      <c r="E440" s="88"/>
    </row>
    <row r="441" spans="1:5" ht="14.25" customHeight="1" x14ac:dyDescent="0.2">
      <c r="A441" s="88"/>
      <c r="B441" s="88"/>
      <c r="C441" s="88"/>
      <c r="D441" s="88"/>
      <c r="E441" s="88"/>
    </row>
    <row r="442" spans="1:5" ht="14.25" customHeight="1" x14ac:dyDescent="0.2">
      <c r="A442" s="88"/>
      <c r="B442" s="88"/>
      <c r="C442" s="88"/>
      <c r="D442" s="88"/>
      <c r="E442" s="88"/>
    </row>
    <row r="443" spans="1:5" ht="14.25" customHeight="1" x14ac:dyDescent="0.2">
      <c r="A443" s="88"/>
      <c r="B443" s="88"/>
      <c r="C443" s="88"/>
      <c r="D443" s="88"/>
      <c r="E443" s="88"/>
    </row>
    <row r="444" spans="1:5" ht="14.25" customHeight="1" x14ac:dyDescent="0.2">
      <c r="A444" s="88"/>
      <c r="B444" s="88"/>
      <c r="C444" s="88"/>
      <c r="D444" s="88"/>
      <c r="E444" s="88"/>
    </row>
    <row r="445" spans="1:5" ht="14.25" customHeight="1" x14ac:dyDescent="0.2">
      <c r="A445" s="88"/>
      <c r="B445" s="88"/>
      <c r="C445" s="88"/>
      <c r="D445" s="88"/>
      <c r="E445" s="88"/>
    </row>
    <row r="446" spans="1:5" ht="14.25" customHeight="1" x14ac:dyDescent="0.2">
      <c r="A446" s="88"/>
      <c r="B446" s="88"/>
      <c r="C446" s="88"/>
      <c r="D446" s="88"/>
      <c r="E446" s="88"/>
    </row>
    <row r="447" spans="1:5" ht="14.25" customHeight="1" x14ac:dyDescent="0.2">
      <c r="A447" s="88"/>
      <c r="B447" s="88"/>
      <c r="C447" s="88"/>
      <c r="D447" s="88"/>
      <c r="E447" s="88"/>
    </row>
    <row r="448" spans="1:5" ht="14.25" customHeight="1" x14ac:dyDescent="0.2">
      <c r="A448" s="88"/>
      <c r="B448" s="88"/>
      <c r="C448" s="88"/>
      <c r="D448" s="88"/>
      <c r="E448" s="88"/>
    </row>
    <row r="449" spans="1:5" ht="14.25" customHeight="1" x14ac:dyDescent="0.2">
      <c r="A449" s="88"/>
      <c r="B449" s="88"/>
      <c r="C449" s="88"/>
      <c r="D449" s="88"/>
      <c r="E449" s="88"/>
    </row>
    <row r="450" spans="1:5" ht="14.25" customHeight="1" x14ac:dyDescent="0.2">
      <c r="A450" s="88"/>
      <c r="B450" s="88"/>
      <c r="C450" s="88"/>
      <c r="D450" s="88"/>
      <c r="E450" s="88"/>
    </row>
    <row r="451" spans="1:5" ht="14.25" customHeight="1" x14ac:dyDescent="0.2">
      <c r="A451" s="88"/>
      <c r="B451" s="88"/>
      <c r="C451" s="88"/>
      <c r="D451" s="88"/>
      <c r="E451" s="88"/>
    </row>
    <row r="452" spans="1:5" ht="14.25" customHeight="1" x14ac:dyDescent="0.2">
      <c r="A452" s="88"/>
      <c r="B452" s="88"/>
      <c r="C452" s="88"/>
      <c r="D452" s="88"/>
      <c r="E452" s="88"/>
    </row>
    <row r="453" spans="1:5" ht="14.25" customHeight="1" x14ac:dyDescent="0.2">
      <c r="A453" s="88"/>
      <c r="B453" s="88"/>
      <c r="C453" s="88"/>
      <c r="D453" s="88"/>
      <c r="E453" s="88"/>
    </row>
    <row r="454" spans="1:5" ht="14.25" customHeight="1" x14ac:dyDescent="0.2">
      <c r="A454" s="88"/>
      <c r="B454" s="88"/>
      <c r="C454" s="88"/>
      <c r="D454" s="88"/>
      <c r="E454" s="88"/>
    </row>
    <row r="455" spans="1:5" ht="14.25" customHeight="1" x14ac:dyDescent="0.2">
      <c r="A455" s="88"/>
      <c r="B455" s="88"/>
      <c r="C455" s="88"/>
      <c r="D455" s="88"/>
      <c r="E455" s="88"/>
    </row>
    <row r="456" spans="1:5" ht="14.25" customHeight="1" x14ac:dyDescent="0.2">
      <c r="A456" s="88"/>
      <c r="B456" s="88"/>
      <c r="C456" s="88"/>
      <c r="D456" s="88"/>
      <c r="E456" s="88"/>
    </row>
    <row r="457" spans="1:5" ht="14.25" customHeight="1" x14ac:dyDescent="0.2">
      <c r="A457" s="88"/>
      <c r="B457" s="88"/>
      <c r="C457" s="88"/>
      <c r="D457" s="88"/>
      <c r="E457" s="88"/>
    </row>
    <row r="458" spans="1:5" ht="14.25" customHeight="1" x14ac:dyDescent="0.2">
      <c r="A458" s="88"/>
      <c r="B458" s="88"/>
      <c r="C458" s="88"/>
      <c r="D458" s="88"/>
      <c r="E458" s="88"/>
    </row>
    <row r="459" spans="1:5" ht="14.25" customHeight="1" x14ac:dyDescent="0.2">
      <c r="A459" s="88"/>
      <c r="B459" s="88"/>
      <c r="C459" s="88"/>
      <c r="D459" s="88"/>
      <c r="E459" s="88"/>
    </row>
    <row r="460" spans="1:5" ht="14.25" customHeight="1" x14ac:dyDescent="0.2">
      <c r="A460" s="88"/>
      <c r="B460" s="88"/>
      <c r="C460" s="88"/>
      <c r="D460" s="88"/>
      <c r="E460" s="88"/>
    </row>
    <row r="461" spans="1:5" ht="14.25" customHeight="1" x14ac:dyDescent="0.2">
      <c r="A461" s="88"/>
      <c r="B461" s="88"/>
      <c r="C461" s="88"/>
      <c r="D461" s="88"/>
      <c r="E461" s="88"/>
    </row>
    <row r="462" spans="1:5" ht="14.25" customHeight="1" x14ac:dyDescent="0.2">
      <c r="A462" s="88"/>
      <c r="B462" s="88"/>
      <c r="C462" s="88"/>
      <c r="D462" s="88"/>
      <c r="E462" s="88"/>
    </row>
    <row r="463" spans="1:5" ht="14.25" customHeight="1" x14ac:dyDescent="0.2">
      <c r="A463" s="88"/>
      <c r="B463" s="88"/>
      <c r="C463" s="88"/>
      <c r="D463" s="88"/>
      <c r="E463" s="88"/>
    </row>
    <row r="464" spans="1:5" ht="14.25" customHeight="1" x14ac:dyDescent="0.2">
      <c r="A464" s="88"/>
      <c r="B464" s="88"/>
      <c r="C464" s="88"/>
      <c r="D464" s="88"/>
      <c r="E464" s="88"/>
    </row>
    <row r="465" spans="1:5" ht="14.25" customHeight="1" x14ac:dyDescent="0.2">
      <c r="A465" s="88"/>
      <c r="B465" s="88"/>
      <c r="C465" s="88"/>
      <c r="D465" s="88"/>
      <c r="E465" s="88"/>
    </row>
    <row r="466" spans="1:5" ht="14.25" customHeight="1" x14ac:dyDescent="0.2">
      <c r="A466" s="88"/>
      <c r="B466" s="88"/>
      <c r="C466" s="88"/>
      <c r="D466" s="88"/>
      <c r="E466" s="88"/>
    </row>
    <row r="467" spans="1:5" ht="14.25" customHeight="1" x14ac:dyDescent="0.2">
      <c r="A467" s="88"/>
      <c r="B467" s="88"/>
      <c r="C467" s="88"/>
      <c r="D467" s="88"/>
      <c r="E467" s="88"/>
    </row>
    <row r="468" spans="1:5" ht="14.25" customHeight="1" x14ac:dyDescent="0.2">
      <c r="A468" s="88"/>
      <c r="B468" s="88"/>
      <c r="C468" s="88"/>
      <c r="D468" s="88"/>
      <c r="E468" s="88"/>
    </row>
    <row r="469" spans="1:5" ht="14.25" customHeight="1" x14ac:dyDescent="0.2">
      <c r="A469" s="88"/>
      <c r="B469" s="88"/>
      <c r="C469" s="88"/>
      <c r="D469" s="88"/>
      <c r="E469" s="88"/>
    </row>
    <row r="470" spans="1:5" ht="14.25" customHeight="1" x14ac:dyDescent="0.2">
      <c r="A470" s="88"/>
      <c r="B470" s="88"/>
      <c r="C470" s="88"/>
      <c r="D470" s="88"/>
      <c r="E470" s="88"/>
    </row>
    <row r="471" spans="1:5" ht="14.25" customHeight="1" x14ac:dyDescent="0.2">
      <c r="A471" s="88"/>
      <c r="B471" s="88"/>
      <c r="C471" s="88"/>
      <c r="D471" s="88"/>
      <c r="E471" s="88"/>
    </row>
    <row r="472" spans="1:5" ht="14.25" customHeight="1" x14ac:dyDescent="0.2">
      <c r="A472" s="88"/>
      <c r="B472" s="88"/>
      <c r="C472" s="88"/>
      <c r="D472" s="88"/>
      <c r="E472" s="88"/>
    </row>
    <row r="473" spans="1:5" ht="14.25" customHeight="1" x14ac:dyDescent="0.2">
      <c r="A473" s="88"/>
      <c r="B473" s="88"/>
      <c r="C473" s="88"/>
      <c r="D473" s="88"/>
      <c r="E473" s="88"/>
    </row>
    <row r="474" spans="1:5" ht="14.25" customHeight="1" x14ac:dyDescent="0.2">
      <c r="A474" s="88"/>
      <c r="B474" s="88"/>
      <c r="C474" s="88"/>
      <c r="D474" s="88"/>
      <c r="E474" s="88"/>
    </row>
    <row r="475" spans="1:5" ht="14.25" customHeight="1" x14ac:dyDescent="0.2">
      <c r="A475" s="88"/>
      <c r="B475" s="88"/>
      <c r="C475" s="88"/>
      <c r="D475" s="88"/>
      <c r="E475" s="88"/>
    </row>
    <row r="476" spans="1:5" ht="14.25" customHeight="1" x14ac:dyDescent="0.2">
      <c r="A476" s="88"/>
      <c r="B476" s="88"/>
      <c r="C476" s="88"/>
      <c r="D476" s="88"/>
      <c r="E476" s="88"/>
    </row>
    <row r="477" spans="1:5" ht="14.25" customHeight="1" x14ac:dyDescent="0.2">
      <c r="A477" s="88"/>
      <c r="B477" s="88"/>
      <c r="C477" s="88"/>
      <c r="D477" s="88"/>
      <c r="E477" s="88"/>
    </row>
    <row r="478" spans="1:5" ht="14.25" customHeight="1" x14ac:dyDescent="0.2">
      <c r="A478" s="88"/>
      <c r="B478" s="88"/>
      <c r="C478" s="88"/>
      <c r="D478" s="88"/>
      <c r="E478" s="88"/>
    </row>
    <row r="479" spans="1:5" ht="14.25" customHeight="1" x14ac:dyDescent="0.2">
      <c r="A479" s="88"/>
      <c r="B479" s="88"/>
      <c r="C479" s="88"/>
      <c r="D479" s="88"/>
      <c r="E479" s="88"/>
    </row>
    <row r="480" spans="1:5" ht="14.25" customHeight="1" x14ac:dyDescent="0.2">
      <c r="A480" s="88"/>
      <c r="B480" s="88"/>
      <c r="C480" s="88"/>
      <c r="D480" s="88"/>
      <c r="E480" s="88"/>
    </row>
    <row r="481" spans="1:5" ht="14.25" customHeight="1" x14ac:dyDescent="0.2">
      <c r="A481" s="88"/>
      <c r="B481" s="88"/>
      <c r="C481" s="88"/>
      <c r="D481" s="88"/>
      <c r="E481" s="88"/>
    </row>
    <row r="482" spans="1:5" ht="14.25" customHeight="1" x14ac:dyDescent="0.2">
      <c r="A482" s="88"/>
      <c r="B482" s="88"/>
      <c r="C482" s="88"/>
      <c r="D482" s="88"/>
      <c r="E482" s="88"/>
    </row>
    <row r="483" spans="1:5" ht="14.25" customHeight="1" x14ac:dyDescent="0.2">
      <c r="A483" s="88"/>
      <c r="B483" s="88"/>
      <c r="C483" s="88"/>
      <c r="D483" s="88"/>
      <c r="E483" s="88"/>
    </row>
    <row r="484" spans="1:5" ht="14.25" customHeight="1" x14ac:dyDescent="0.2">
      <c r="A484" s="88"/>
      <c r="B484" s="88"/>
      <c r="C484" s="88"/>
      <c r="D484" s="88"/>
      <c r="E484" s="88"/>
    </row>
    <row r="485" spans="1:5" ht="14.25" customHeight="1" x14ac:dyDescent="0.2">
      <c r="A485" s="88"/>
      <c r="B485" s="88"/>
      <c r="C485" s="88"/>
      <c r="D485" s="88"/>
      <c r="E485" s="88"/>
    </row>
    <row r="486" spans="1:5" ht="14.25" customHeight="1" x14ac:dyDescent="0.2">
      <c r="A486" s="88"/>
      <c r="B486" s="88"/>
      <c r="C486" s="88"/>
      <c r="D486" s="88"/>
      <c r="E486" s="88"/>
    </row>
    <row r="487" spans="1:5" ht="14.25" customHeight="1" x14ac:dyDescent="0.2">
      <c r="A487" s="88"/>
      <c r="B487" s="88"/>
      <c r="C487" s="88"/>
      <c r="D487" s="88"/>
      <c r="E487" s="88"/>
    </row>
    <row r="488" spans="1:5" ht="14.25" customHeight="1" x14ac:dyDescent="0.2">
      <c r="A488" s="88"/>
      <c r="B488" s="88"/>
      <c r="C488" s="88"/>
      <c r="D488" s="88"/>
      <c r="E488" s="88"/>
    </row>
    <row r="489" spans="1:5" ht="14.25" customHeight="1" x14ac:dyDescent="0.2">
      <c r="A489" s="88"/>
      <c r="B489" s="88"/>
      <c r="C489" s="88"/>
      <c r="D489" s="88"/>
      <c r="E489" s="88"/>
    </row>
    <row r="490" spans="1:5" ht="14.25" customHeight="1" x14ac:dyDescent="0.2">
      <c r="A490" s="88"/>
      <c r="B490" s="88"/>
      <c r="C490" s="88"/>
      <c r="D490" s="88"/>
      <c r="E490" s="88"/>
    </row>
    <row r="491" spans="1:5" ht="14.25" customHeight="1" x14ac:dyDescent="0.2">
      <c r="A491" s="88"/>
      <c r="B491" s="88"/>
      <c r="C491" s="88"/>
      <c r="D491" s="88"/>
      <c r="E491" s="88"/>
    </row>
    <row r="492" spans="1:5" ht="14.25" customHeight="1" x14ac:dyDescent="0.2">
      <c r="A492" s="88"/>
      <c r="B492" s="88"/>
      <c r="C492" s="88"/>
      <c r="D492" s="88"/>
      <c r="E492" s="88"/>
    </row>
    <row r="493" spans="1:5" ht="14.25" customHeight="1" x14ac:dyDescent="0.2">
      <c r="A493" s="88"/>
      <c r="B493" s="88"/>
      <c r="C493" s="88"/>
      <c r="D493" s="88"/>
      <c r="E493" s="88"/>
    </row>
    <row r="494" spans="1:5" ht="14.25" customHeight="1" x14ac:dyDescent="0.2">
      <c r="A494" s="88"/>
      <c r="B494" s="88"/>
      <c r="C494" s="88"/>
      <c r="D494" s="88"/>
      <c r="E494" s="88"/>
    </row>
    <row r="495" spans="1:5" ht="14.25" customHeight="1" x14ac:dyDescent="0.2">
      <c r="A495" s="88"/>
      <c r="B495" s="88"/>
      <c r="C495" s="88"/>
      <c r="D495" s="88"/>
      <c r="E495" s="88"/>
    </row>
    <row r="496" spans="1:5" ht="14.25" customHeight="1" x14ac:dyDescent="0.2">
      <c r="A496" s="88"/>
      <c r="B496" s="88"/>
      <c r="C496" s="88"/>
      <c r="D496" s="88"/>
      <c r="E496" s="88"/>
    </row>
    <row r="497" spans="1:5" ht="14.25" customHeight="1" x14ac:dyDescent="0.2">
      <c r="A497" s="88"/>
      <c r="B497" s="88"/>
      <c r="C497" s="88"/>
      <c r="D497" s="88"/>
      <c r="E497" s="88"/>
    </row>
    <row r="498" spans="1:5" ht="14.25" customHeight="1" x14ac:dyDescent="0.2">
      <c r="A498" s="88"/>
      <c r="B498" s="88"/>
      <c r="C498" s="88"/>
      <c r="D498" s="88"/>
      <c r="E498" s="88"/>
    </row>
    <row r="499" spans="1:5" ht="14.25" customHeight="1" x14ac:dyDescent="0.2">
      <c r="A499" s="88"/>
      <c r="B499" s="88"/>
      <c r="C499" s="88"/>
      <c r="D499" s="88"/>
      <c r="E499" s="88"/>
    </row>
    <row r="500" spans="1:5" ht="14.25" customHeight="1" x14ac:dyDescent="0.2">
      <c r="A500" s="88"/>
      <c r="B500" s="88"/>
      <c r="C500" s="88"/>
      <c r="D500" s="88"/>
      <c r="E500" s="88"/>
    </row>
    <row r="501" spans="1:5" ht="14.25" customHeight="1" x14ac:dyDescent="0.2">
      <c r="A501" s="88"/>
      <c r="B501" s="88"/>
      <c r="C501" s="88"/>
      <c r="D501" s="88"/>
      <c r="E501" s="88"/>
    </row>
    <row r="502" spans="1:5" ht="14.25" customHeight="1" x14ac:dyDescent="0.2">
      <c r="A502" s="88"/>
      <c r="B502" s="88"/>
      <c r="C502" s="88"/>
      <c r="D502" s="88"/>
      <c r="E502" s="88"/>
    </row>
    <row r="503" spans="1:5" ht="14.25" customHeight="1" x14ac:dyDescent="0.2">
      <c r="A503" s="88"/>
      <c r="B503" s="88"/>
      <c r="C503" s="88"/>
      <c r="D503" s="88"/>
      <c r="E503" s="88"/>
    </row>
    <row r="504" spans="1:5" ht="14.25" customHeight="1" x14ac:dyDescent="0.2">
      <c r="A504" s="88"/>
      <c r="B504" s="88"/>
      <c r="C504" s="88"/>
      <c r="D504" s="88"/>
      <c r="E504" s="88"/>
    </row>
    <row r="505" spans="1:5" ht="14.25" customHeight="1" x14ac:dyDescent="0.2">
      <c r="A505" s="88"/>
      <c r="B505" s="88"/>
      <c r="C505" s="88"/>
      <c r="D505" s="88"/>
      <c r="E505" s="88"/>
    </row>
    <row r="506" spans="1:5" ht="14.25" customHeight="1" x14ac:dyDescent="0.2">
      <c r="A506" s="88"/>
      <c r="B506" s="88"/>
      <c r="C506" s="88"/>
      <c r="D506" s="88"/>
      <c r="E506" s="88"/>
    </row>
    <row r="507" spans="1:5" ht="14.25" customHeight="1" x14ac:dyDescent="0.2">
      <c r="A507" s="88"/>
      <c r="B507" s="88"/>
      <c r="C507" s="88"/>
      <c r="D507" s="88"/>
      <c r="E507" s="88"/>
    </row>
    <row r="508" spans="1:5" ht="14.25" customHeight="1" x14ac:dyDescent="0.2">
      <c r="A508" s="88"/>
      <c r="B508" s="88"/>
      <c r="C508" s="88"/>
      <c r="D508" s="88"/>
      <c r="E508" s="88"/>
    </row>
    <row r="509" spans="1:5" ht="14.25" customHeight="1" x14ac:dyDescent="0.2">
      <c r="A509" s="88"/>
      <c r="B509" s="88"/>
      <c r="C509" s="88"/>
      <c r="D509" s="88"/>
      <c r="E509" s="88"/>
    </row>
    <row r="510" spans="1:5" ht="14.25" customHeight="1" x14ac:dyDescent="0.2">
      <c r="A510" s="88"/>
      <c r="B510" s="88"/>
      <c r="C510" s="88"/>
      <c r="D510" s="88"/>
      <c r="E510" s="88"/>
    </row>
    <row r="511" spans="1:5" ht="14.25" customHeight="1" x14ac:dyDescent="0.2">
      <c r="A511" s="88"/>
      <c r="B511" s="88"/>
      <c r="C511" s="88"/>
      <c r="D511" s="88"/>
      <c r="E511" s="88"/>
    </row>
    <row r="512" spans="1:5" ht="14.25" customHeight="1" x14ac:dyDescent="0.2">
      <c r="A512" s="88"/>
      <c r="B512" s="88"/>
      <c r="C512" s="88"/>
      <c r="D512" s="88"/>
      <c r="E512" s="88"/>
    </row>
    <row r="513" spans="1:5" ht="14.25" customHeight="1" x14ac:dyDescent="0.2">
      <c r="A513" s="88"/>
      <c r="B513" s="88"/>
      <c r="C513" s="88"/>
      <c r="D513" s="88"/>
      <c r="E513" s="88"/>
    </row>
    <row r="514" spans="1:5" ht="14.25" customHeight="1" x14ac:dyDescent="0.2">
      <c r="A514" s="88"/>
      <c r="B514" s="88"/>
      <c r="C514" s="88"/>
      <c r="D514" s="88"/>
      <c r="E514" s="88"/>
    </row>
    <row r="515" spans="1:5" ht="14.25" customHeight="1" x14ac:dyDescent="0.2">
      <c r="A515" s="88"/>
      <c r="B515" s="88"/>
      <c r="C515" s="88"/>
      <c r="D515" s="88"/>
      <c r="E515" s="88"/>
    </row>
    <row r="516" spans="1:5" ht="14.25" customHeight="1" x14ac:dyDescent="0.2">
      <c r="A516" s="88"/>
      <c r="B516" s="88"/>
      <c r="C516" s="88"/>
      <c r="D516" s="88"/>
      <c r="E516" s="88"/>
    </row>
    <row r="517" spans="1:5" ht="14.25" customHeight="1" x14ac:dyDescent="0.2">
      <c r="A517" s="88"/>
      <c r="B517" s="88"/>
      <c r="C517" s="88"/>
      <c r="D517" s="88"/>
      <c r="E517" s="88"/>
    </row>
    <row r="518" spans="1:5" ht="14.25" customHeight="1" x14ac:dyDescent="0.2">
      <c r="A518" s="88"/>
      <c r="B518" s="88"/>
      <c r="C518" s="88"/>
      <c r="D518" s="88"/>
      <c r="E518" s="88"/>
    </row>
    <row r="519" spans="1:5" ht="14.25" customHeight="1" x14ac:dyDescent="0.2">
      <c r="A519" s="88"/>
      <c r="B519" s="88"/>
      <c r="C519" s="88"/>
      <c r="D519" s="88"/>
      <c r="E519" s="88"/>
    </row>
    <row r="520" spans="1:5" ht="14.25" customHeight="1" x14ac:dyDescent="0.2">
      <c r="A520" s="88"/>
      <c r="B520" s="88"/>
      <c r="C520" s="88"/>
      <c r="D520" s="88"/>
      <c r="E520" s="88"/>
    </row>
    <row r="521" spans="1:5" ht="14.25" customHeight="1" x14ac:dyDescent="0.2">
      <c r="A521" s="88"/>
      <c r="B521" s="88"/>
      <c r="C521" s="88"/>
      <c r="D521" s="88"/>
      <c r="E521" s="88"/>
    </row>
    <row r="522" spans="1:5" ht="14.25" customHeight="1" x14ac:dyDescent="0.2">
      <c r="A522" s="88"/>
      <c r="B522" s="88"/>
      <c r="C522" s="88"/>
      <c r="D522" s="88"/>
      <c r="E522" s="88"/>
    </row>
    <row r="523" spans="1:5" ht="14.25" customHeight="1" x14ac:dyDescent="0.2">
      <c r="A523" s="88"/>
      <c r="B523" s="88"/>
      <c r="C523" s="88"/>
      <c r="D523" s="88"/>
      <c r="E523" s="88"/>
    </row>
    <row r="524" spans="1:5" ht="14.25" customHeight="1" x14ac:dyDescent="0.2">
      <c r="A524" s="88"/>
      <c r="B524" s="88"/>
      <c r="C524" s="88"/>
      <c r="D524" s="88"/>
      <c r="E524" s="88"/>
    </row>
    <row r="525" spans="1:5" ht="14.25" customHeight="1" x14ac:dyDescent="0.2">
      <c r="A525" s="88"/>
      <c r="B525" s="88"/>
      <c r="C525" s="88"/>
      <c r="D525" s="88"/>
      <c r="E525" s="88"/>
    </row>
    <row r="526" spans="1:5" ht="14.25" customHeight="1" x14ac:dyDescent="0.2">
      <c r="A526" s="88"/>
      <c r="B526" s="88"/>
      <c r="C526" s="88"/>
      <c r="D526" s="88"/>
      <c r="E526" s="88"/>
    </row>
    <row r="527" spans="1:5" ht="14.25" customHeight="1" x14ac:dyDescent="0.2">
      <c r="A527" s="88"/>
      <c r="B527" s="88"/>
      <c r="C527" s="88"/>
      <c r="D527" s="88"/>
      <c r="E527" s="88"/>
    </row>
    <row r="528" spans="1:5" ht="14.25" customHeight="1" x14ac:dyDescent="0.2">
      <c r="A528" s="88"/>
      <c r="B528" s="88"/>
      <c r="C528" s="88"/>
      <c r="D528" s="88"/>
      <c r="E528" s="88"/>
    </row>
    <row r="529" spans="1:5" ht="14.25" customHeight="1" x14ac:dyDescent="0.2">
      <c r="A529" s="88"/>
      <c r="B529" s="88"/>
      <c r="C529" s="88"/>
      <c r="D529" s="88"/>
      <c r="E529" s="88"/>
    </row>
    <row r="530" spans="1:5" ht="14.25" customHeight="1" x14ac:dyDescent="0.2">
      <c r="A530" s="88"/>
      <c r="B530" s="88"/>
      <c r="C530" s="88"/>
      <c r="D530" s="88"/>
      <c r="E530" s="88"/>
    </row>
    <row r="531" spans="1:5" ht="14.25" customHeight="1" x14ac:dyDescent="0.2">
      <c r="A531" s="88"/>
      <c r="B531" s="88"/>
      <c r="C531" s="88"/>
      <c r="D531" s="88"/>
      <c r="E531" s="88"/>
    </row>
    <row r="532" spans="1:5" ht="14.25" customHeight="1" x14ac:dyDescent="0.2">
      <c r="A532" s="88"/>
      <c r="B532" s="88"/>
      <c r="C532" s="88"/>
      <c r="D532" s="88"/>
      <c r="E532" s="88"/>
    </row>
    <row r="533" spans="1:5" ht="14.25" customHeight="1" x14ac:dyDescent="0.2">
      <c r="A533" s="88"/>
      <c r="B533" s="88"/>
      <c r="C533" s="88"/>
      <c r="D533" s="88"/>
      <c r="E533" s="88"/>
    </row>
    <row r="534" spans="1:5" ht="14.25" customHeight="1" x14ac:dyDescent="0.2">
      <c r="A534" s="88"/>
      <c r="B534" s="88"/>
      <c r="C534" s="88"/>
      <c r="D534" s="88"/>
      <c r="E534" s="88"/>
    </row>
    <row r="535" spans="1:5" ht="14.25" customHeight="1" x14ac:dyDescent="0.2">
      <c r="A535" s="88"/>
      <c r="B535" s="88"/>
      <c r="C535" s="88"/>
      <c r="D535" s="88"/>
      <c r="E535" s="88"/>
    </row>
    <row r="536" spans="1:5" ht="14.25" customHeight="1" x14ac:dyDescent="0.2">
      <c r="A536" s="88"/>
      <c r="B536" s="88"/>
      <c r="C536" s="88"/>
      <c r="D536" s="88"/>
      <c r="E536" s="88"/>
    </row>
    <row r="537" spans="1:5" ht="14.25" customHeight="1" x14ac:dyDescent="0.2">
      <c r="A537" s="88"/>
      <c r="B537" s="88"/>
      <c r="C537" s="88"/>
      <c r="D537" s="88"/>
      <c r="E537" s="88"/>
    </row>
    <row r="538" spans="1:5" ht="14.25" customHeight="1" x14ac:dyDescent="0.2">
      <c r="A538" s="88"/>
      <c r="B538" s="88"/>
      <c r="C538" s="88"/>
      <c r="D538" s="88"/>
      <c r="E538" s="88"/>
    </row>
    <row r="539" spans="1:5" ht="14.25" customHeight="1" x14ac:dyDescent="0.2">
      <c r="A539" s="88"/>
      <c r="B539" s="88"/>
      <c r="C539" s="88"/>
      <c r="D539" s="88"/>
      <c r="E539" s="88"/>
    </row>
    <row r="540" spans="1:5" ht="14.25" customHeight="1" x14ac:dyDescent="0.2">
      <c r="A540" s="88"/>
      <c r="B540" s="88"/>
      <c r="C540" s="88"/>
      <c r="D540" s="88"/>
      <c r="E540" s="88"/>
    </row>
    <row r="541" spans="1:5" ht="14.25" customHeight="1" x14ac:dyDescent="0.2">
      <c r="A541" s="88"/>
      <c r="B541" s="88"/>
      <c r="C541" s="88"/>
      <c r="D541" s="88"/>
      <c r="E541" s="88"/>
    </row>
    <row r="542" spans="1:5" ht="14.25" customHeight="1" x14ac:dyDescent="0.2">
      <c r="A542" s="88"/>
      <c r="B542" s="88"/>
      <c r="C542" s="88"/>
      <c r="D542" s="88"/>
      <c r="E542" s="88"/>
    </row>
    <row r="543" spans="1:5" ht="14.25" customHeight="1" x14ac:dyDescent="0.2">
      <c r="A543" s="88"/>
      <c r="B543" s="88"/>
      <c r="C543" s="88"/>
      <c r="D543" s="88"/>
      <c r="E543" s="88"/>
    </row>
    <row r="544" spans="1:5" ht="14.25" customHeight="1" x14ac:dyDescent="0.2">
      <c r="A544" s="88"/>
      <c r="B544" s="88"/>
      <c r="C544" s="88"/>
      <c r="D544" s="88"/>
      <c r="E544" s="88"/>
    </row>
    <row r="545" spans="1:5" ht="14.25" customHeight="1" x14ac:dyDescent="0.2">
      <c r="A545" s="88"/>
      <c r="B545" s="88"/>
      <c r="C545" s="88"/>
      <c r="D545" s="88"/>
      <c r="E545" s="88"/>
    </row>
    <row r="546" spans="1:5" ht="14.25" customHeight="1" x14ac:dyDescent="0.2">
      <c r="A546" s="88"/>
      <c r="B546" s="88"/>
      <c r="C546" s="88"/>
      <c r="D546" s="88"/>
      <c r="E546" s="88"/>
    </row>
    <row r="547" spans="1:5" ht="14.25" customHeight="1" x14ac:dyDescent="0.2">
      <c r="A547" s="88"/>
      <c r="B547" s="88"/>
      <c r="C547" s="88"/>
      <c r="D547" s="88"/>
      <c r="E547" s="88"/>
    </row>
    <row r="548" spans="1:5" ht="14.25" customHeight="1" x14ac:dyDescent="0.2">
      <c r="A548" s="88"/>
      <c r="B548" s="88"/>
      <c r="C548" s="88"/>
      <c r="D548" s="88"/>
      <c r="E548" s="88"/>
    </row>
    <row r="549" spans="1:5" ht="14.25" customHeight="1" x14ac:dyDescent="0.2">
      <c r="A549" s="88"/>
      <c r="B549" s="88"/>
      <c r="C549" s="88"/>
      <c r="D549" s="88"/>
      <c r="E549" s="88"/>
    </row>
    <row r="550" spans="1:5" ht="14.25" customHeight="1" x14ac:dyDescent="0.2">
      <c r="A550" s="88"/>
      <c r="B550" s="88"/>
      <c r="C550" s="88"/>
      <c r="D550" s="88"/>
      <c r="E550" s="88"/>
    </row>
    <row r="551" spans="1:5" ht="14.25" customHeight="1" x14ac:dyDescent="0.2">
      <c r="A551" s="88"/>
      <c r="B551" s="88"/>
      <c r="C551" s="88"/>
      <c r="D551" s="88"/>
      <c r="E551" s="88"/>
    </row>
    <row r="552" spans="1:5" ht="14.25" customHeight="1" x14ac:dyDescent="0.2">
      <c r="A552" s="88"/>
      <c r="B552" s="88"/>
      <c r="C552" s="88"/>
      <c r="D552" s="88"/>
      <c r="E552" s="88"/>
    </row>
    <row r="553" spans="1:5" ht="14.25" customHeight="1" x14ac:dyDescent="0.2">
      <c r="A553" s="88"/>
      <c r="B553" s="88"/>
      <c r="C553" s="88"/>
      <c r="D553" s="88"/>
      <c r="E553" s="88"/>
    </row>
    <row r="554" spans="1:5" ht="14.25" customHeight="1" x14ac:dyDescent="0.2">
      <c r="A554" s="88"/>
      <c r="B554" s="88"/>
      <c r="C554" s="88"/>
      <c r="D554" s="88"/>
      <c r="E554" s="88"/>
    </row>
    <row r="555" spans="1:5" ht="14.25" customHeight="1" x14ac:dyDescent="0.2">
      <c r="A555" s="88"/>
      <c r="B555" s="88"/>
      <c r="C555" s="88"/>
      <c r="D555" s="88"/>
      <c r="E555" s="88"/>
    </row>
    <row r="556" spans="1:5" ht="14.25" customHeight="1" x14ac:dyDescent="0.2">
      <c r="A556" s="88"/>
      <c r="B556" s="88"/>
      <c r="C556" s="88"/>
      <c r="D556" s="88"/>
      <c r="E556" s="88"/>
    </row>
    <row r="557" spans="1:5" ht="14.25" customHeight="1" x14ac:dyDescent="0.2">
      <c r="A557" s="88"/>
      <c r="B557" s="88"/>
      <c r="C557" s="88"/>
      <c r="D557" s="88"/>
      <c r="E557" s="88"/>
    </row>
    <row r="558" spans="1:5" ht="14.25" customHeight="1" x14ac:dyDescent="0.2">
      <c r="A558" s="88"/>
      <c r="B558" s="88"/>
      <c r="C558" s="88"/>
      <c r="D558" s="88"/>
      <c r="E558" s="88"/>
    </row>
    <row r="559" spans="1:5" ht="14.25" customHeight="1" x14ac:dyDescent="0.2">
      <c r="A559" s="88"/>
      <c r="B559" s="88"/>
      <c r="C559" s="88"/>
      <c r="D559" s="88"/>
      <c r="E559" s="88"/>
    </row>
    <row r="560" spans="1:5" ht="14.25" customHeight="1" x14ac:dyDescent="0.2">
      <c r="A560" s="88"/>
      <c r="B560" s="88"/>
      <c r="C560" s="88"/>
      <c r="D560" s="88"/>
      <c r="E560" s="88"/>
    </row>
    <row r="561" spans="1:5" ht="14.25" customHeight="1" x14ac:dyDescent="0.2">
      <c r="A561" s="88"/>
      <c r="B561" s="88"/>
      <c r="C561" s="88"/>
      <c r="D561" s="88"/>
      <c r="E561" s="88"/>
    </row>
    <row r="562" spans="1:5" ht="14.25" customHeight="1" x14ac:dyDescent="0.2">
      <c r="A562" s="88"/>
      <c r="B562" s="88"/>
      <c r="C562" s="88"/>
      <c r="D562" s="88"/>
      <c r="E562" s="88"/>
    </row>
    <row r="563" spans="1:5" ht="14.25" customHeight="1" x14ac:dyDescent="0.2">
      <c r="A563" s="88"/>
      <c r="B563" s="88"/>
      <c r="C563" s="88"/>
      <c r="D563" s="88"/>
      <c r="E563" s="88"/>
    </row>
    <row r="564" spans="1:5" ht="14.25" customHeight="1" x14ac:dyDescent="0.2">
      <c r="A564" s="88"/>
      <c r="B564" s="88"/>
      <c r="C564" s="88"/>
      <c r="D564" s="88"/>
      <c r="E564" s="88"/>
    </row>
    <row r="565" spans="1:5" ht="14.25" customHeight="1" x14ac:dyDescent="0.2">
      <c r="A565" s="88"/>
      <c r="B565" s="88"/>
      <c r="C565" s="88"/>
      <c r="D565" s="88"/>
      <c r="E565" s="88"/>
    </row>
    <row r="566" spans="1:5" ht="14.25" customHeight="1" x14ac:dyDescent="0.2">
      <c r="A566" s="88"/>
      <c r="B566" s="88"/>
      <c r="C566" s="88"/>
      <c r="D566" s="88"/>
      <c r="E566" s="88"/>
    </row>
    <row r="567" spans="1:5" ht="14.25" customHeight="1" x14ac:dyDescent="0.2">
      <c r="A567" s="88"/>
      <c r="B567" s="88"/>
      <c r="C567" s="88"/>
      <c r="D567" s="88"/>
      <c r="E567" s="88"/>
    </row>
    <row r="568" spans="1:5" ht="14.25" customHeight="1" x14ac:dyDescent="0.2">
      <c r="A568" s="88"/>
      <c r="B568" s="88"/>
      <c r="C568" s="88"/>
      <c r="D568" s="88"/>
      <c r="E568" s="88"/>
    </row>
    <row r="569" spans="1:5" ht="14.25" customHeight="1" x14ac:dyDescent="0.2">
      <c r="A569" s="88"/>
      <c r="B569" s="88"/>
      <c r="C569" s="88"/>
      <c r="D569" s="88"/>
      <c r="E569" s="88"/>
    </row>
    <row r="570" spans="1:5" ht="14.25" customHeight="1" x14ac:dyDescent="0.2">
      <c r="A570" s="88"/>
      <c r="B570" s="88"/>
      <c r="C570" s="88"/>
      <c r="D570" s="88"/>
      <c r="E570" s="88"/>
    </row>
    <row r="571" spans="1:5" ht="14.25" customHeight="1" x14ac:dyDescent="0.2">
      <c r="A571" s="88"/>
      <c r="B571" s="88"/>
      <c r="C571" s="88"/>
      <c r="D571" s="88"/>
      <c r="E571" s="88"/>
    </row>
    <row r="572" spans="1:5" ht="14.25" customHeight="1" x14ac:dyDescent="0.2">
      <c r="A572" s="88"/>
      <c r="B572" s="88"/>
      <c r="C572" s="88"/>
      <c r="D572" s="88"/>
      <c r="E572" s="88"/>
    </row>
    <row r="573" spans="1:5" ht="14.25" customHeight="1" x14ac:dyDescent="0.2">
      <c r="A573" s="88"/>
      <c r="B573" s="88"/>
      <c r="C573" s="88"/>
      <c r="D573" s="88"/>
      <c r="E573" s="88"/>
    </row>
    <row r="574" spans="1:5" ht="14.25" customHeight="1" x14ac:dyDescent="0.2">
      <c r="A574" s="88"/>
      <c r="B574" s="88"/>
      <c r="C574" s="88"/>
      <c r="D574" s="88"/>
      <c r="E574" s="88"/>
    </row>
    <row r="575" spans="1:5" ht="14.25" customHeight="1" x14ac:dyDescent="0.2">
      <c r="A575" s="88"/>
      <c r="B575" s="88"/>
      <c r="C575" s="88"/>
      <c r="D575" s="88"/>
      <c r="E575" s="88"/>
    </row>
    <row r="576" spans="1:5" ht="14.25" customHeight="1" x14ac:dyDescent="0.2">
      <c r="A576" s="88"/>
      <c r="B576" s="88"/>
      <c r="C576" s="88"/>
      <c r="D576" s="88"/>
      <c r="E576" s="88"/>
    </row>
    <row r="577" spans="1:5" ht="14.25" customHeight="1" x14ac:dyDescent="0.2">
      <c r="A577" s="88"/>
      <c r="B577" s="88"/>
      <c r="C577" s="88"/>
      <c r="D577" s="88"/>
      <c r="E577" s="88"/>
    </row>
    <row r="578" spans="1:5" ht="14.25" customHeight="1" x14ac:dyDescent="0.2">
      <c r="A578" s="88"/>
      <c r="B578" s="88"/>
      <c r="C578" s="88"/>
      <c r="D578" s="88"/>
      <c r="E578" s="88"/>
    </row>
    <row r="579" spans="1:5" ht="14.25" customHeight="1" x14ac:dyDescent="0.2">
      <c r="A579" s="88"/>
      <c r="B579" s="88"/>
      <c r="C579" s="88"/>
      <c r="D579" s="88"/>
      <c r="E579" s="88"/>
    </row>
    <row r="580" spans="1:5" ht="15.75" customHeight="1" x14ac:dyDescent="0.2"/>
    <row r="581" spans="1:5" ht="15.75" customHeight="1" x14ac:dyDescent="0.2"/>
    <row r="582" spans="1:5" ht="15.75" customHeight="1" x14ac:dyDescent="0.2"/>
    <row r="583" spans="1:5" ht="15.75" customHeight="1" x14ac:dyDescent="0.2"/>
    <row r="584" spans="1:5" ht="15.75" customHeight="1" x14ac:dyDescent="0.2"/>
    <row r="585" spans="1:5" ht="15.75" customHeight="1" x14ac:dyDescent="0.2"/>
    <row r="586" spans="1:5" ht="15.75" customHeight="1" x14ac:dyDescent="0.2"/>
    <row r="587" spans="1:5" ht="15.75" customHeight="1" x14ac:dyDescent="0.2"/>
    <row r="588" spans="1:5" ht="15.75" customHeight="1" x14ac:dyDescent="0.2"/>
    <row r="589" spans="1:5" ht="15.75" customHeight="1" x14ac:dyDescent="0.2"/>
    <row r="590" spans="1:5" ht="15.75" customHeight="1" x14ac:dyDescent="0.2"/>
    <row r="591" spans="1:5" ht="15.75" customHeight="1" x14ac:dyDescent="0.2"/>
    <row r="592" spans="1:5"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18 Nov 2020 (119 papers)</vt:lpstr>
      <vt:lpstr>19 Nov 2020 (117 papers)</vt:lpstr>
      <vt:lpstr>20 Nov 2020 (140 papers)</vt:lpstr>
      <vt:lpstr>Sheet6</vt:lpstr>
      <vt:lpstr>CCIS Sessions (2)</vt:lpstr>
      <vt:lpstr>LNCS Sessions (2)</vt:lpstr>
      <vt:lpstr>LNCS Sessions</vt:lpstr>
      <vt:lpstr>CCIS Sessions</vt:lpstr>
      <vt:lpstr>AllPapers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2020-10-30T02:37:22Z</dcterms:created>
  <dcterms:modified xsi:type="dcterms:W3CDTF">2020-11-13T03:01:47Z</dcterms:modified>
</cp:coreProperties>
</file>